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ThisWorkbook"/>
  <mc:AlternateContent xmlns:mc="http://schemas.openxmlformats.org/markup-compatibility/2006">
    <mc:Choice Requires="x15">
      <x15ac:absPath xmlns:x15ac="http://schemas.microsoft.com/office/spreadsheetml/2010/11/ac" url="V:\00. SGPE\03 Financiación\03 AC\02 AH\2025\1. ACCIÓN CONCERTADA\01 Instrucciones y modelos\Modelos\1. Modelos jp\1. JP AH 2025\1. JP AC AH 2025\Costes\"/>
    </mc:Choice>
  </mc:AlternateContent>
  <xr:revisionPtr revIDLastSave="0" documentId="13_ncr:1_{B5FF2172-2B46-4555-9EA2-9BB2E6B80DAE}" xr6:coauthVersionLast="47" xr6:coauthVersionMax="47" xr10:uidLastSave="{00000000-0000-0000-0000-000000000000}"/>
  <bookViews>
    <workbookView xWindow="28680" yWindow="-120" windowWidth="29040" windowHeight="16440" tabRatio="821" firstSheet="5" activeTab="10" xr2:uid="{64AE8AE7-4495-4CAE-9DE5-D8B19891E84C}"/>
  </bookViews>
  <sheets>
    <sheet name="Retribuciones" sheetId="19" state="hidden" r:id="rId1"/>
    <sheet name="ID" sheetId="1" r:id="rId2"/>
    <sheet name="Anexo I.a PERSONAL" sheetId="2" r:id="rId3"/>
    <sheet name="Anexo I.b PERSONAL SS" sheetId="20" r:id="rId4"/>
    <sheet name="Anexo I.c ARRENDAMIENTO DE SERV" sheetId="16" r:id="rId5"/>
    <sheet name="Anexo II ACTIVIDADES" sheetId="5" r:id="rId6"/>
    <sheet name="Anexo III SUBCONTRATACIÓN" sheetId="18" r:id="rId7"/>
    <sheet name="Anexo IV GASTOS BENEFICIARIOS" sheetId="6" r:id="rId8"/>
    <sheet name="Anexo V VIAJES Y ESTANCIAS" sheetId="7" r:id="rId9"/>
    <sheet name="Anexo VI INVERSIONES" sheetId="8" r:id="rId10"/>
    <sheet name="ANEXO  - RESUMEN" sheetId="12" r:id="rId11"/>
  </sheets>
  <definedNames>
    <definedName name="_xlnm.Print_Area" localSheetId="10">'ANEXO  - RESUMEN'!$A$1:$K$36</definedName>
    <definedName name="_xlnm.Print_Area" localSheetId="2">'Anexo I.a PERSONAL'!$A$1:$P$32</definedName>
    <definedName name="_xlnm.Print_Area" localSheetId="3">'Anexo I.b PERSONAL SS'!$A$1:$P$32</definedName>
    <definedName name="_xlnm.Print_Area" localSheetId="5">'Anexo II ACTIVIDADES'!$A$1:$O$33</definedName>
    <definedName name="_xlnm.Print_Area" localSheetId="6">'Anexo III SUBCONTRATACIÓN'!$A$1:$M$34</definedName>
    <definedName name="_xlnm.Print_Area" localSheetId="7">'Anexo IV GASTOS BENEFICIARIOS'!$A$1:$M$34</definedName>
    <definedName name="_xlnm.Print_Area" localSheetId="8">'Anexo V VIAJES Y ESTANCIAS'!$A$1:$L$34</definedName>
    <definedName name="_xlnm.Print_Area" localSheetId="9">'Anexo VI INVERSIONES'!$A$1:$O$34</definedName>
    <definedName name="_xlnm.Print_Area" localSheetId="1">ID!$A$1:$H$28</definedName>
    <definedName name="Z_7B1E93ED_DF75_400D_AA17_562A8FB75D95_.wvu.PrintArea" localSheetId="10" hidden="1">'ANEXO  - RESUMEN'!$B$10:$G$29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8" i="8" l="1"/>
  <c r="K28" i="7"/>
  <c r="G11" i="1"/>
  <c r="L28" i="6"/>
  <c r="M28" i="18"/>
  <c r="N28" i="5"/>
  <c r="L28" i="16"/>
  <c r="F8" i="12"/>
  <c r="E8" i="12"/>
  <c r="N9" i="8"/>
  <c r="M9" i="8"/>
  <c r="I9" i="7"/>
  <c r="K9" i="7"/>
  <c r="K9" i="6"/>
  <c r="L9" i="6"/>
  <c r="K9" i="18"/>
  <c r="M9" i="18"/>
  <c r="L9" i="5"/>
  <c r="N9" i="5"/>
  <c r="F9" i="16"/>
  <c r="F8" i="16"/>
  <c r="J8" i="16"/>
  <c r="J9" i="16"/>
  <c r="L9" i="16"/>
  <c r="O9" i="20"/>
  <c r="M9" i="20"/>
  <c r="O9" i="2"/>
  <c r="M9" i="2"/>
  <c r="M8" i="8"/>
  <c r="G9" i="8"/>
  <c r="G8" i="8"/>
  <c r="I8" i="7"/>
  <c r="D9" i="7"/>
  <c r="D8" i="7"/>
  <c r="K8" i="6"/>
  <c r="E9" i="6"/>
  <c r="E8" i="6"/>
  <c r="K8" i="18"/>
  <c r="E9" i="18"/>
  <c r="E8" i="18"/>
  <c r="L8" i="5"/>
  <c r="F9" i="5"/>
  <c r="F8" i="5"/>
  <c r="O28" i="20"/>
  <c r="F9" i="20"/>
  <c r="M8" i="20"/>
  <c r="F8" i="20"/>
  <c r="M8" i="2"/>
  <c r="F9" i="2"/>
  <c r="F8" i="2"/>
  <c r="D20" i="12" l="1"/>
  <c r="D19" i="12"/>
  <c r="D18" i="12"/>
  <c r="D16" i="12"/>
  <c r="O28" i="2"/>
  <c r="D15" i="12" l="1"/>
  <c r="F33" i="12"/>
  <c r="E31" i="12"/>
  <c r="D31" i="12"/>
  <c r="F30" i="12"/>
  <c r="F29" i="12"/>
  <c r="F31" i="12" l="1"/>
  <c r="C8" i="12"/>
  <c r="E7" i="12"/>
  <c r="C7" i="12"/>
  <c r="D17" i="12" l="1"/>
  <c r="D21" i="12" s="1"/>
  <c r="D26" i="12" s="1"/>
</calcChain>
</file>

<file path=xl/sharedStrings.xml><?xml version="1.0" encoding="utf-8"?>
<sst xmlns="http://schemas.openxmlformats.org/spreadsheetml/2006/main" count="270" uniqueCount="143">
  <si>
    <t>IDENTIFICACIÓN</t>
  </si>
  <si>
    <t>Nº Referencia de asignación</t>
  </si>
  <si>
    <t>Fecha de asignación</t>
  </si>
  <si>
    <t>Tipología plaza/servicio</t>
  </si>
  <si>
    <t>Retribución máxima</t>
  </si>
  <si>
    <t>Periodo de justificación</t>
  </si>
  <si>
    <t>Gasto justificado periodo</t>
  </si>
  <si>
    <t>IDENTIFICACIÓN DE LA ENTIDAD</t>
  </si>
  <si>
    <t>Nombre de la entidad</t>
  </si>
  <si>
    <t>Responsable legal (nombre y cargo)</t>
  </si>
  <si>
    <t>Domicilio Social</t>
  </si>
  <si>
    <t>Teléfono</t>
  </si>
  <si>
    <t>E-mail</t>
  </si>
  <si>
    <t>Página Web</t>
  </si>
  <si>
    <t>CIF</t>
  </si>
  <si>
    <t>ANEXO I.a - RELACIÓN DE COSTES DE PERSONAL</t>
  </si>
  <si>
    <t>Entidad</t>
  </si>
  <si>
    <t>Nº de referencia</t>
  </si>
  <si>
    <t>Tipología de plaza</t>
  </si>
  <si>
    <t>Nº orden </t>
  </si>
  <si>
    <t>Localización</t>
  </si>
  <si>
    <t>Apellidos, Nombre</t>
  </si>
  <si>
    <t>NIF</t>
  </si>
  <si>
    <t>Mes</t>
  </si>
  <si>
    <t>Horas trabajadas mensuales</t>
  </si>
  <si>
    <t>TOTAL</t>
  </si>
  <si>
    <t>ANEXO I.b - RELACIÓN DE COSTES DE SEGURIDAD SOCIAL DE PERSONAL</t>
  </si>
  <si>
    <t>ANEXO I.b - RELACIÓN DE COSTES ARRENDAMIENTO DE SERVICIOS Y COLABORACIONES ESPORÁDICAS</t>
  </si>
  <si>
    <t>Fecha de factura</t>
  </si>
  <si>
    <t>Fecha de pago</t>
  </si>
  <si>
    <t>Apellidos, nombre</t>
  </si>
  <si>
    <t>Concepto/ relación con el proyecto</t>
  </si>
  <si>
    <t>ANEXO II - RELACIÓN DE GASTOS DE ACTIVIDADES</t>
  </si>
  <si>
    <t xml:space="preserve">Nº factura </t>
  </si>
  <si>
    <t xml:space="preserve">Fecha pago </t>
  </si>
  <si>
    <t xml:space="preserve">Proveedor </t>
  </si>
  <si>
    <t xml:space="preserve">Concepto </t>
  </si>
  <si>
    <t>Concepto</t>
  </si>
  <si>
    <t>Fecha recibí</t>
  </si>
  <si>
    <t>Fecha pago</t>
  </si>
  <si>
    <t>NIE/CIF</t>
  </si>
  <si>
    <t>Tipología de ayuda</t>
  </si>
  <si>
    <t>Fecha de viaje (de – a) </t>
  </si>
  <si>
    <t>Fecha de liquidación </t>
  </si>
  <si>
    <t xml:space="preserve">Apellidos, nombre </t>
  </si>
  <si>
    <t xml:space="preserve">Concepto (destino y propósito) </t>
  </si>
  <si>
    <t>Proveedor</t>
  </si>
  <si>
    <t xml:space="preserve"> RESUMEN DEL SEGUIMIENTO FINANCIERO</t>
  </si>
  <si>
    <t>Desglosado por concepto de gasto</t>
  </si>
  <si>
    <t xml:space="preserve">COSTES DIRECTOS </t>
  </si>
  <si>
    <t>Personal (ANEXOS I.a, I.b y I.c)</t>
  </si>
  <si>
    <t>Actividades (ANEXO II)</t>
  </si>
  <si>
    <t>Subcontratación (ANEXO III)</t>
  </si>
  <si>
    <t>Gastos de beneficiarios (ANEXO IV)</t>
  </si>
  <si>
    <t>Viaje y estancia (ANEXO V)</t>
  </si>
  <si>
    <t>Inversiones (ANEXO VI)</t>
  </si>
  <si>
    <t>TOTAL COSTES DIRECTOS</t>
  </si>
  <si>
    <t xml:space="preserve">COSTES INDIRECTOS </t>
  </si>
  <si>
    <t xml:space="preserve">TOTAL COSTES INDIRECTOS </t>
  </si>
  <si>
    <t xml:space="preserve">TOTAL COSTES </t>
  </si>
  <si>
    <t>Inicio</t>
  </si>
  <si>
    <t xml:space="preserve"> Fin</t>
  </si>
  <si>
    <t>Periodicidad</t>
  </si>
  <si>
    <t>RETRIBUCIÓN MÁXIMA</t>
  </si>
  <si>
    <t>Fecha devengo</t>
  </si>
  <si>
    <t>INICIO</t>
  </si>
  <si>
    <t>FIN</t>
  </si>
  <si>
    <t>Enero</t>
  </si>
  <si>
    <t>Febrero</t>
  </si>
  <si>
    <t>Marzo</t>
  </si>
  <si>
    <t>Abril</t>
  </si>
  <si>
    <t>Junio</t>
  </si>
  <si>
    <t>Mayo</t>
  </si>
  <si>
    <t>Julio</t>
  </si>
  <si>
    <t>Agosto</t>
  </si>
  <si>
    <t>Septiembre</t>
  </si>
  <si>
    <t>Octubre</t>
  </si>
  <si>
    <t>Noviembre</t>
  </si>
  <si>
    <t>Diciembre</t>
  </si>
  <si>
    <t xml:space="preserve">Abril </t>
  </si>
  <si>
    <t>Bimestral1</t>
  </si>
  <si>
    <t>Bimestral2</t>
  </si>
  <si>
    <t>Bimestral3</t>
  </si>
  <si>
    <t>Bimestral4</t>
  </si>
  <si>
    <t>Bimestral5</t>
  </si>
  <si>
    <t>Bimestral6</t>
  </si>
  <si>
    <t>Trimestral1</t>
  </si>
  <si>
    <t>Trimestral2</t>
  </si>
  <si>
    <t>Trimestral3</t>
  </si>
  <si>
    <t>Trimestral4</t>
  </si>
  <si>
    <t>Cuatrimestral1</t>
  </si>
  <si>
    <t>Cuatrimestral2</t>
  </si>
  <si>
    <t>Cuatrimestral3</t>
  </si>
  <si>
    <t>Nº SIRIA beneficiario
/Proveedor</t>
  </si>
  <si>
    <t>Importe bruto en nómina</t>
  </si>
  <si>
    <t>Categoría profesional</t>
  </si>
  <si>
    <t>Función en el proyecto</t>
  </si>
  <si>
    <t>Importe total</t>
  </si>
  <si>
    <t>Total factura</t>
  </si>
  <si>
    <t>TOTAL JUSTIFICADO FINAL</t>
  </si>
  <si>
    <t>Justificado
Periodo 1</t>
  </si>
  <si>
    <t>Justificado
Periodo 2</t>
  </si>
  <si>
    <t>TOTAL IMPUTADO</t>
  </si>
  <si>
    <t>Total ayuda</t>
  </si>
  <si>
    <t>ANEXO III - RELACIÓN DE GASTOS DE SUBCONTRATACIÓN</t>
  </si>
  <si>
    <t>ANEXO IV - RELACIÓN DE COSTES DEL BENEFICIARIO FINAL</t>
  </si>
  <si>
    <t>ANEXO V - RELACIÓN DE COSTES DE VIAJES Y ESTANCIAS</t>
  </si>
  <si>
    <t>ANEXO VI - RELACIÓN DE COSTES DE INVERSIÓN</t>
  </si>
  <si>
    <t>No incluir datos en filas/columnas/celdas ocultas ni fuera de la tabla.</t>
  </si>
  <si>
    <t>JUSTIFICACIÓN PERIÓDICA ACCIÓN CONCERTADA</t>
  </si>
  <si>
    <r>
      <t>Máximo asignado en Planificación 2024</t>
    </r>
    <r>
      <rPr>
        <b/>
        <vertAlign val="superscript"/>
        <sz val="11"/>
        <rFont val="Calibri"/>
        <family val="2"/>
        <scheme val="minor"/>
      </rPr>
      <t>1</t>
    </r>
  </si>
  <si>
    <r>
      <rPr>
        <vertAlign val="superscript"/>
        <sz val="11"/>
        <rFont val="Calibri"/>
        <family val="2"/>
        <scheme val="minor"/>
      </rPr>
      <t>1</t>
    </r>
    <r>
      <rPr>
        <sz val="11"/>
        <rFont val="Calibri"/>
        <family val="2"/>
        <scheme val="minor"/>
      </rPr>
      <t xml:space="preserve">A completar únicamente en la justificación anual. </t>
    </r>
  </si>
  <si>
    <r>
      <t>Nº Asiento contable del gasto</t>
    </r>
    <r>
      <rPr>
        <vertAlign val="superscript"/>
        <sz val="11"/>
        <color rgb="FF000000"/>
        <rFont val="Calibri"/>
        <family val="2"/>
        <scheme val="minor"/>
      </rPr>
      <t>1</t>
    </r>
  </si>
  <si>
    <t>C.N.A.E.</t>
  </si>
  <si>
    <t>Año</t>
  </si>
  <si>
    <r>
      <t>Código Convenio Colectivo</t>
    </r>
    <r>
      <rPr>
        <vertAlign val="superscript"/>
        <sz val="11"/>
        <color theme="1"/>
        <rFont val="Calibri"/>
        <family val="2"/>
        <scheme val="minor"/>
      </rPr>
      <t>2</t>
    </r>
  </si>
  <si>
    <r>
      <t>Total imputado al periodo</t>
    </r>
    <r>
      <rPr>
        <vertAlign val="superscript"/>
        <sz val="11"/>
        <color theme="1"/>
        <rFont val="Calibri"/>
        <family val="2"/>
        <scheme val="minor"/>
      </rPr>
      <t xml:space="preserve"> 3</t>
    </r>
  </si>
  <si>
    <r>
      <t>C.A.F.</t>
    </r>
    <r>
      <rPr>
        <vertAlign val="superscript"/>
        <sz val="11"/>
        <color theme="1"/>
        <rFont val="Calibri"/>
        <family val="2"/>
        <scheme val="minor"/>
      </rPr>
      <t>2</t>
    </r>
  </si>
  <si>
    <t>Importe bruto S.S.</t>
  </si>
  <si>
    <t>Total imputado S.S. al periodo</t>
  </si>
  <si>
    <r>
      <t>Importe imputado</t>
    </r>
    <r>
      <rPr>
        <vertAlign val="superscript"/>
        <sz val="11"/>
        <color theme="1"/>
        <rFont val="Calibri"/>
        <family val="2"/>
        <scheme val="minor"/>
      </rPr>
      <t>2</t>
    </r>
  </si>
  <si>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Del importe </t>
    </r>
    <r>
      <rPr>
        <b/>
        <u/>
        <sz val="10"/>
        <rFont val="Calibri"/>
        <family val="2"/>
        <scheme val="minor"/>
      </rPr>
      <t>se descontarán aquellos conceptos que no se vayan a imputar el proyecto</t>
    </r>
    <r>
      <rPr>
        <sz val="10"/>
        <rFont val="Calibri"/>
        <family val="2"/>
        <scheme val="minor"/>
      </rPr>
      <t xml:space="preserve"> así como el </t>
    </r>
    <r>
      <rPr>
        <b/>
        <u/>
        <sz val="10"/>
        <rFont val="Calibri"/>
        <family val="2"/>
        <scheme val="minor"/>
      </rPr>
      <t>IVA</t>
    </r>
    <r>
      <rPr>
        <sz val="10"/>
        <rFont val="Calibri"/>
        <family val="2"/>
        <scheme val="minor"/>
      </rPr>
      <t xml:space="preserve"> salvo que la entidad justifique mediante certificado </t>
    </r>
  </si>
  <si>
    <t>% Imputación</t>
  </si>
  <si>
    <r>
      <rPr>
        <vertAlign val="superscript"/>
        <sz val="10"/>
        <color theme="1"/>
        <rFont val="Calibri"/>
        <family val="2"/>
        <scheme val="minor"/>
      </rPr>
      <t>1</t>
    </r>
    <r>
      <rPr>
        <sz val="10"/>
        <color theme="1"/>
        <rFont val="Calibri"/>
        <family val="2"/>
        <scheme val="minor"/>
      </rPr>
      <t>A completar solo en la Justificación Final</t>
    </r>
  </si>
  <si>
    <r>
      <t>Importe imputado</t>
    </r>
    <r>
      <rPr>
        <vertAlign val="superscript"/>
        <sz val="11"/>
        <rFont val="Calibri"/>
        <family val="2"/>
        <scheme val="minor"/>
      </rPr>
      <t>2</t>
    </r>
  </si>
  <si>
    <r>
      <t xml:space="preserve">Importe imputado </t>
    </r>
    <r>
      <rPr>
        <vertAlign val="superscript"/>
        <sz val="11"/>
        <color theme="1"/>
        <rFont val="Calibri"/>
        <family val="2"/>
        <scheme val="minor"/>
      </rPr>
      <t xml:space="preserve">2 </t>
    </r>
  </si>
  <si>
    <t>Categoría de gasto</t>
  </si>
  <si>
    <r>
      <rPr>
        <vertAlign val="superscript"/>
        <sz val="10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Código Convenio Colectivo: es el código con el que ha sido registrado en el organismo competente.</t>
    </r>
  </si>
  <si>
    <r>
      <rPr>
        <vertAlign val="superscript"/>
        <sz val="10"/>
        <color theme="1"/>
        <rFont val="Calibri"/>
        <family val="2"/>
        <scheme val="minor"/>
      </rPr>
      <t>3</t>
    </r>
    <r>
      <rPr>
        <sz val="10"/>
        <color theme="1"/>
        <rFont val="Calibri"/>
        <family val="2"/>
        <scheme val="minor"/>
      </rPr>
      <t>No incluir el importe de la Seguridad Social</t>
    </r>
  </si>
  <si>
    <r>
      <rPr>
        <vertAlign val="superscript"/>
        <sz val="10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Incluir el código identificador del trabajador tal y como aparece en la Relación Nominal de Trabajadores de la SS</t>
    </r>
  </si>
  <si>
    <t>Tipo de inversión</t>
  </si>
  <si>
    <t>Nº Factura</t>
  </si>
  <si>
    <t>Nº Estancias/beneficiarios asignadas periodo justificado</t>
  </si>
  <si>
    <t>Estancias puestas a disposición/Beneficiarios
atendidos periodo</t>
  </si>
  <si>
    <t>ACOGIDA INTEGRAL ESPECIAL VULNERABILIDAD</t>
  </si>
  <si>
    <t>ACOGIDA INTEGRAL TARIFA 1</t>
  </si>
  <si>
    <t>ACOGIDA INTEGRAL TRATA/TRASTORNOS</t>
  </si>
  <si>
    <t>ACOGIDA INTEGRAL TARIFA 2</t>
  </si>
  <si>
    <t>ACOGIDA- EMERGENCIA</t>
  </si>
  <si>
    <t>TRASLADOS</t>
  </si>
  <si>
    <t>ATENCIÓN EN GRANDES CIUDADES</t>
  </si>
  <si>
    <t>ATENCIÓN EN COSTAS</t>
  </si>
  <si>
    <t>ATENCIÓN SOCIOSANITARIA EN CETI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</si>
</sst>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#,##0\ &quot;€&quot;;[Red]\-#,##0\ &quot;€&quot;"/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\ &quot;€&quot;"/>
    <numFmt numFmtId="166" formatCode="_-* #,##0.00\ &quot;Pts&quot;_-;\-* #,##0.00\ &quot;Pts&quot;_-;_-* &quot;-&quot;??\ &quot;Pts&quot;_-;_-@_-"/>
  </numFmts>
  <fonts count="4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2"/>
      <color rgb="FF000000"/>
      <name val="Calibri"/>
      <family val="2"/>
      <scheme val="minor"/>
    </font>
    <font>
      <sz val="10"/>
      <name val="Arial Narrow"/>
      <family val="2"/>
    </font>
    <font>
      <b/>
      <sz val="10"/>
      <name val="Arial Narrow"/>
      <family val="2"/>
    </font>
    <font>
      <sz val="10"/>
      <color theme="1"/>
      <name val="Arial Narrow"/>
      <family val="2"/>
    </font>
    <font>
      <b/>
      <sz val="11"/>
      <color theme="1"/>
      <name val="Calibri"/>
      <family val="2"/>
      <scheme val="minor"/>
    </font>
    <font>
      <b/>
      <sz val="9"/>
      <name val="Arial"/>
      <family val="2"/>
    </font>
    <font>
      <sz val="11"/>
      <color rgb="FFFF0000"/>
      <name val="Calibri"/>
      <family val="2"/>
      <scheme val="minor"/>
    </font>
    <font>
      <b/>
      <sz val="10"/>
      <color rgb="FFFF0000"/>
      <name val="Arial"/>
      <family val="2"/>
    </font>
    <font>
      <sz val="11"/>
      <name val="Calibri"/>
      <family val="2"/>
      <scheme val="minor"/>
    </font>
    <font>
      <sz val="11"/>
      <color theme="9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i/>
      <sz val="11"/>
      <color indexed="8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name val="Calibri"/>
      <family val="2"/>
      <scheme val="minor"/>
    </font>
    <font>
      <vertAlign val="superscript"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sz val="8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vertAlign val="superscript"/>
      <sz val="11"/>
      <name val="Calibri"/>
      <family val="2"/>
      <scheme val="minor"/>
    </font>
    <font>
      <b/>
      <vertAlign val="superscript"/>
      <sz val="11"/>
      <name val="Calibri"/>
      <family val="2"/>
      <scheme val="minor"/>
    </font>
    <font>
      <vertAlign val="superscript"/>
      <sz val="11"/>
      <color rgb="FF000000"/>
      <name val="Calibri"/>
      <family val="2"/>
      <scheme val="minor"/>
    </font>
  </fonts>
  <fills count="4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-0.249977111117893"/>
        <bgColor indexed="31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39997558519241921"/>
        <bgColor indexed="31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gray0625">
        <bgColor theme="9" tint="0.59999389629810485"/>
      </patternFill>
    </fill>
    <fill>
      <patternFill patternType="gray0625">
        <bgColor indexed="52"/>
      </patternFill>
    </fill>
    <fill>
      <patternFill patternType="gray0625">
        <bgColor theme="9" tint="-0.249977111117893"/>
      </patternFill>
    </fill>
    <fill>
      <patternFill patternType="gray0625">
        <bgColor theme="0"/>
      </patternFill>
    </fill>
    <fill>
      <patternFill patternType="gray0625"/>
    </fill>
    <fill>
      <patternFill patternType="mediumGray">
        <bgColor theme="0"/>
      </patternFill>
    </fill>
    <fill>
      <patternFill patternType="gray0625">
        <bgColor theme="0" tint="-0.34998626667073579"/>
      </patternFill>
    </fill>
  </fills>
  <borders count="10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medium">
        <color theme="0"/>
      </right>
      <top style="medium">
        <color indexed="64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/>
      <top style="medium">
        <color indexed="64"/>
      </top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indexed="64"/>
      </top>
      <bottom/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  <border>
      <left/>
      <right/>
      <top style="medium">
        <color theme="0"/>
      </top>
      <bottom style="medium">
        <color theme="0"/>
      </bottom>
      <diagonal/>
    </border>
    <border>
      <left/>
      <right/>
      <top style="medium">
        <color theme="0"/>
      </top>
      <bottom/>
      <diagonal/>
    </border>
    <border>
      <left/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/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medium">
        <color theme="0"/>
      </left>
      <right style="medium">
        <color indexed="64"/>
      </right>
      <top style="medium">
        <color indexed="64"/>
      </top>
      <bottom style="medium">
        <color theme="0"/>
      </bottom>
      <diagonal/>
    </border>
    <border>
      <left style="medium">
        <color theme="0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theme="0"/>
      </right>
      <top style="medium">
        <color indexed="64"/>
      </top>
      <bottom/>
      <diagonal/>
    </border>
    <border>
      <left style="medium">
        <color theme="0"/>
      </left>
      <right/>
      <top style="medium">
        <color indexed="64"/>
      </top>
      <bottom/>
      <diagonal/>
    </border>
    <border>
      <left style="medium">
        <color theme="0"/>
      </left>
      <right style="medium">
        <color indexed="64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50">
    <xf numFmtId="0" fontId="0" fillId="0" borderId="0"/>
    <xf numFmtId="0" fontId="2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10" fillId="20" borderId="1" applyNumberFormat="0" applyAlignment="0" applyProtection="0"/>
    <xf numFmtId="0" fontId="10" fillId="20" borderId="1" applyNumberFormat="0" applyAlignment="0" applyProtection="0"/>
    <xf numFmtId="0" fontId="11" fillId="21" borderId="2" applyNumberFormat="0" applyAlignment="0" applyProtection="0"/>
    <xf numFmtId="0" fontId="12" fillId="0" borderId="3" applyNumberFormat="0" applyFill="0" applyAlignment="0" applyProtection="0"/>
    <xf numFmtId="0" fontId="11" fillId="21" borderId="2" applyNumberFormat="0" applyAlignment="0" applyProtection="0"/>
    <xf numFmtId="0" fontId="13" fillId="0" borderId="0" applyNumberFormat="0" applyFill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14" fillId="7" borderId="1" applyNumberFormat="0" applyAlignment="0" applyProtection="0"/>
    <xf numFmtId="44" fontId="2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3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8" fillId="3" borderId="0" applyNumberFormat="0" applyBorder="0" applyAlignment="0" applyProtection="0"/>
    <xf numFmtId="0" fontId="14" fillId="7" borderId="1" applyNumberFormat="0" applyAlignment="0" applyProtection="0"/>
    <xf numFmtId="0" fontId="12" fillId="0" borderId="3" applyNumberFormat="0" applyFill="0" applyAlignment="0" applyProtection="0"/>
    <xf numFmtId="44" fontId="2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18" fillId="22" borderId="0" applyNumberFormat="0" applyBorder="0" applyAlignment="0" applyProtection="0"/>
    <xf numFmtId="0" fontId="4" fillId="0" borderId="0"/>
    <xf numFmtId="0" fontId="4" fillId="0" borderId="0"/>
    <xf numFmtId="0" fontId="2" fillId="23" borderId="7" applyNumberFormat="0" applyFont="0" applyAlignment="0" applyProtection="0"/>
    <xf numFmtId="0" fontId="4" fillId="23" borderId="7" applyNumberFormat="0" applyFont="0" applyAlignment="0" applyProtection="0"/>
    <xf numFmtId="0" fontId="19" fillId="20" borderId="8" applyNumberFormat="0" applyAlignment="0" applyProtection="0"/>
    <xf numFmtId="0" fontId="19" fillId="20" borderId="8" applyNumberFormat="0" applyAlignment="0" applyProtection="0"/>
    <xf numFmtId="0" fontId="20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3" fillId="0" borderId="6" applyNumberFormat="0" applyFill="0" applyAlignment="0" applyProtection="0"/>
    <xf numFmtId="0" fontId="22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44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1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164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44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0" fillId="20" borderId="47" applyNumberFormat="0" applyAlignment="0" applyProtection="0"/>
    <xf numFmtId="0" fontId="10" fillId="20" borderId="47" applyNumberFormat="0" applyAlignment="0" applyProtection="0"/>
    <xf numFmtId="0" fontId="10" fillId="20" borderId="43" applyNumberFormat="0" applyAlignment="0" applyProtection="0"/>
    <xf numFmtId="0" fontId="10" fillId="20" borderId="43" applyNumberFormat="0" applyAlignment="0" applyProtection="0"/>
    <xf numFmtId="0" fontId="14" fillId="7" borderId="43" applyNumberFormat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14" fillId="7" borderId="43" applyNumberFormat="0" applyAlignment="0" applyProtection="0"/>
    <xf numFmtId="44" fontId="4" fillId="0" borderId="0" applyFont="0" applyFill="0" applyBorder="0" applyAlignment="0" applyProtection="0"/>
    <xf numFmtId="0" fontId="4" fillId="23" borderId="44" applyNumberFormat="0" applyFont="0" applyAlignment="0" applyProtection="0"/>
    <xf numFmtId="0" fontId="4" fillId="23" borderId="44" applyNumberFormat="0" applyFont="0" applyAlignment="0" applyProtection="0"/>
    <xf numFmtId="0" fontId="4" fillId="23" borderId="44" applyNumberFormat="0" applyFont="0" applyAlignment="0" applyProtection="0"/>
    <xf numFmtId="0" fontId="19" fillId="20" borderId="45" applyNumberFormat="0" applyAlignment="0" applyProtection="0"/>
    <xf numFmtId="0" fontId="19" fillId="20" borderId="45" applyNumberFormat="0" applyAlignment="0" applyProtection="0"/>
    <xf numFmtId="0" fontId="22" fillId="0" borderId="46" applyNumberFormat="0" applyFill="0" applyAlignment="0" applyProtection="0"/>
    <xf numFmtId="0" fontId="14" fillId="7" borderId="47" applyNumberFormat="0" applyAlignment="0" applyProtection="0"/>
    <xf numFmtId="0" fontId="14" fillId="7" borderId="47" applyNumberFormat="0" applyAlignment="0" applyProtection="0"/>
    <xf numFmtId="0" fontId="4" fillId="23" borderId="48" applyNumberFormat="0" applyFont="0" applyAlignment="0" applyProtection="0"/>
    <xf numFmtId="0" fontId="4" fillId="23" borderId="48" applyNumberFormat="0" applyFont="0" applyAlignment="0" applyProtection="0"/>
    <xf numFmtId="0" fontId="4" fillId="23" borderId="48" applyNumberFormat="0" applyFont="0" applyAlignment="0" applyProtection="0"/>
    <xf numFmtId="0" fontId="19" fillId="20" borderId="49" applyNumberFormat="0" applyAlignment="0" applyProtection="0"/>
    <xf numFmtId="0" fontId="19" fillId="20" borderId="49" applyNumberFormat="0" applyAlignment="0" applyProtection="0"/>
    <xf numFmtId="0" fontId="22" fillId="0" borderId="50" applyNumberFormat="0" applyFill="0" applyAlignment="0" applyProtection="0"/>
    <xf numFmtId="9" fontId="1" fillId="0" borderId="0" applyFont="0" applyFill="0" applyBorder="0" applyAlignment="0" applyProtection="0"/>
  </cellStyleXfs>
  <cellXfs count="347">
    <xf numFmtId="0" fontId="0" fillId="0" borderId="0" xfId="0"/>
    <xf numFmtId="0" fontId="0" fillId="0" borderId="0" xfId="0" applyAlignment="1">
      <alignment horizontal="center" vertical="center"/>
    </xf>
    <xf numFmtId="0" fontId="0" fillId="0" borderId="18" xfId="0" applyBorder="1"/>
    <xf numFmtId="0" fontId="0" fillId="0" borderId="17" xfId="0" applyBorder="1"/>
    <xf numFmtId="0" fontId="4" fillId="0" borderId="0" xfId="116"/>
    <xf numFmtId="0" fontId="28" fillId="0" borderId="0" xfId="116" applyFont="1" applyAlignment="1">
      <alignment vertical="center"/>
    </xf>
    <xf numFmtId="0" fontId="28" fillId="26" borderId="0" xfId="116" applyFont="1" applyFill="1" applyAlignment="1">
      <alignment vertical="center"/>
    </xf>
    <xf numFmtId="0" fontId="28" fillId="26" borderId="0" xfId="73" applyFont="1" applyFill="1" applyAlignment="1">
      <alignment vertical="center"/>
    </xf>
    <xf numFmtId="0" fontId="0" fillId="25" borderId="0" xfId="0" applyFill="1" applyAlignment="1">
      <alignment horizontal="center" vertical="center"/>
    </xf>
    <xf numFmtId="0" fontId="0" fillId="0" borderId="39" xfId="0" applyBorder="1"/>
    <xf numFmtId="0" fontId="35" fillId="0" borderId="0" xfId="116" applyFont="1" applyAlignment="1">
      <alignment vertical="center"/>
    </xf>
    <xf numFmtId="0" fontId="35" fillId="26" borderId="0" xfId="116" applyFont="1" applyFill="1" applyAlignment="1">
      <alignment vertical="center"/>
    </xf>
    <xf numFmtId="0" fontId="35" fillId="26" borderId="0" xfId="73" applyFont="1" applyFill="1" applyAlignment="1">
      <alignment vertical="center"/>
    </xf>
    <xf numFmtId="0" fontId="41" fillId="25" borderId="0" xfId="116" applyFont="1" applyFill="1"/>
    <xf numFmtId="0" fontId="0" fillId="25" borderId="0" xfId="0" applyFill="1"/>
    <xf numFmtId="0" fontId="32" fillId="25" borderId="0" xfId="0" applyFont="1" applyFill="1"/>
    <xf numFmtId="0" fontId="35" fillId="25" borderId="0" xfId="73" applyFont="1" applyFill="1" applyAlignment="1" applyProtection="1">
      <alignment horizontal="center" vertical="center" wrapText="1"/>
      <protection locked="0"/>
    </xf>
    <xf numFmtId="0" fontId="25" fillId="25" borderId="0" xfId="73" applyFont="1" applyFill="1" applyAlignment="1" applyProtection="1">
      <alignment horizontal="center" vertical="center" wrapText="1"/>
      <protection locked="0"/>
    </xf>
    <xf numFmtId="0" fontId="29" fillId="25" borderId="0" xfId="0" applyFont="1" applyFill="1"/>
    <xf numFmtId="0" fontId="27" fillId="25" borderId="0" xfId="0" applyFont="1" applyFill="1"/>
    <xf numFmtId="0" fontId="29" fillId="25" borderId="0" xfId="0" applyFont="1" applyFill="1" applyAlignment="1">
      <alignment wrapText="1"/>
    </xf>
    <xf numFmtId="0" fontId="31" fillId="25" borderId="0" xfId="73" applyFont="1" applyFill="1" applyAlignment="1" applyProtection="1">
      <alignment horizontal="left" vertical="center" wrapText="1"/>
      <protection locked="0"/>
    </xf>
    <xf numFmtId="0" fontId="24" fillId="25" borderId="0" xfId="73" applyFont="1" applyFill="1" applyAlignment="1" applyProtection="1">
      <alignment horizontal="left" vertical="center" wrapText="1"/>
      <protection locked="0"/>
    </xf>
    <xf numFmtId="0" fontId="26" fillId="25" borderId="0" xfId="0" applyFont="1" applyFill="1"/>
    <xf numFmtId="0" fontId="0" fillId="25" borderId="0" xfId="0" applyFill="1" applyAlignment="1">
      <alignment wrapText="1"/>
    </xf>
    <xf numFmtId="0" fontId="2" fillId="25" borderId="0" xfId="1" applyFill="1"/>
    <xf numFmtId="0" fontId="23" fillId="25" borderId="0" xfId="0" applyFont="1" applyFill="1" applyAlignment="1">
      <alignment horizontal="center" vertical="center" wrapText="1"/>
    </xf>
    <xf numFmtId="0" fontId="36" fillId="25" borderId="0" xfId="0" applyFont="1" applyFill="1"/>
    <xf numFmtId="0" fontId="5" fillId="25" borderId="0" xfId="1" applyFont="1" applyFill="1" applyAlignment="1">
      <alignment horizontal="center" wrapText="1"/>
    </xf>
    <xf numFmtId="0" fontId="30" fillId="25" borderId="0" xfId="1" applyFont="1" applyFill="1" applyAlignment="1">
      <alignment wrapText="1"/>
    </xf>
    <xf numFmtId="0" fontId="0" fillId="25" borderId="17" xfId="0" applyFill="1" applyBorder="1"/>
    <xf numFmtId="0" fontId="0" fillId="25" borderId="18" xfId="0" applyFill="1" applyBorder="1"/>
    <xf numFmtId="0" fontId="23" fillId="25" borderId="0" xfId="0" applyFont="1" applyFill="1" applyAlignment="1">
      <alignment horizontal="left" vertical="center" indent="2"/>
    </xf>
    <xf numFmtId="0" fontId="28" fillId="25" borderId="0" xfId="116" applyFont="1" applyFill="1" applyAlignment="1">
      <alignment vertical="center"/>
    </xf>
    <xf numFmtId="0" fontId="4" fillId="25" borderId="0" xfId="116" applyFill="1"/>
    <xf numFmtId="0" fontId="28" fillId="25" borderId="0" xfId="73" applyFont="1" applyFill="1" applyAlignment="1">
      <alignment vertical="center"/>
    </xf>
    <xf numFmtId="0" fontId="31" fillId="25" borderId="0" xfId="116" applyFont="1" applyFill="1"/>
    <xf numFmtId="0" fontId="35" fillId="25" borderId="0" xfId="116" applyFont="1" applyFill="1" applyAlignment="1">
      <alignment vertical="center"/>
    </xf>
    <xf numFmtId="0" fontId="35" fillId="25" borderId="13" xfId="116" applyFont="1" applyFill="1" applyBorder="1" applyAlignment="1">
      <alignment vertical="center"/>
    </xf>
    <xf numFmtId="0" fontId="35" fillId="25" borderId="11" xfId="116" applyFont="1" applyFill="1" applyBorder="1" applyAlignment="1">
      <alignment vertical="center"/>
    </xf>
    <xf numFmtId="0" fontId="0" fillId="32" borderId="56" xfId="0" applyFill="1" applyBorder="1" applyAlignment="1">
      <alignment horizontal="center" vertical="center" wrapText="1"/>
    </xf>
    <xf numFmtId="0" fontId="0" fillId="0" borderId="40" xfId="0" applyBorder="1"/>
    <xf numFmtId="0" fontId="0" fillId="0" borderId="21" xfId="0" applyBorder="1" applyAlignment="1">
      <alignment horizontal="right" vertical="center"/>
    </xf>
    <xf numFmtId="0" fontId="35" fillId="33" borderId="36" xfId="116" applyFont="1" applyFill="1" applyBorder="1" applyAlignment="1">
      <alignment horizontal="center" vertical="center" wrapText="1"/>
    </xf>
    <xf numFmtId="0" fontId="31" fillId="26" borderId="0" xfId="73" applyFont="1" applyFill="1" applyAlignment="1">
      <alignment vertical="center"/>
    </xf>
    <xf numFmtId="49" fontId="0" fillId="25" borderId="0" xfId="0" applyNumberFormat="1" applyFill="1"/>
    <xf numFmtId="165" fontId="35" fillId="25" borderId="0" xfId="116" applyNumberFormat="1" applyFont="1" applyFill="1" applyAlignment="1">
      <alignment vertical="center"/>
    </xf>
    <xf numFmtId="0" fontId="0" fillId="0" borderId="21" xfId="0" applyBorder="1"/>
    <xf numFmtId="0" fontId="0" fillId="0" borderId="22" xfId="0" applyBorder="1"/>
    <xf numFmtId="0" fontId="0" fillId="34" borderId="23" xfId="0" applyFill="1" applyBorder="1"/>
    <xf numFmtId="0" fontId="0" fillId="34" borderId="56" xfId="0" applyFill="1" applyBorder="1"/>
    <xf numFmtId="0" fontId="0" fillId="34" borderId="38" xfId="0" applyFill="1" applyBorder="1"/>
    <xf numFmtId="0" fontId="27" fillId="34" borderId="62" xfId="0" applyFont="1" applyFill="1" applyBorder="1"/>
    <xf numFmtId="0" fontId="27" fillId="34" borderId="57" xfId="0" applyFont="1" applyFill="1" applyBorder="1"/>
    <xf numFmtId="0" fontId="27" fillId="34" borderId="58" xfId="0" applyFont="1" applyFill="1" applyBorder="1"/>
    <xf numFmtId="0" fontId="35" fillId="35" borderId="41" xfId="73" applyFont="1" applyFill="1" applyBorder="1" applyAlignment="1">
      <alignment vertical="center" wrapText="1"/>
    </xf>
    <xf numFmtId="0" fontId="35" fillId="35" borderId="54" xfId="73" applyFont="1" applyFill="1" applyBorder="1" applyAlignment="1">
      <alignment vertical="center" wrapText="1"/>
    </xf>
    <xf numFmtId="0" fontId="35" fillId="35" borderId="42" xfId="73" applyFont="1" applyFill="1" applyBorder="1" applyAlignment="1">
      <alignment vertical="center" wrapText="1"/>
    </xf>
    <xf numFmtId="0" fontId="38" fillId="35" borderId="41" xfId="73" applyFont="1" applyFill="1" applyBorder="1" applyAlignment="1">
      <alignment vertical="center" wrapText="1"/>
    </xf>
    <xf numFmtId="0" fontId="38" fillId="35" borderId="54" xfId="73" applyFont="1" applyFill="1" applyBorder="1" applyAlignment="1">
      <alignment vertical="center" wrapText="1"/>
    </xf>
    <xf numFmtId="0" fontId="35" fillId="35" borderId="53" xfId="73" applyFont="1" applyFill="1" applyBorder="1" applyAlignment="1">
      <alignment vertical="center" wrapText="1"/>
    </xf>
    <xf numFmtId="0" fontId="35" fillId="35" borderId="19" xfId="88" applyFont="1" applyFill="1" applyBorder="1" applyAlignment="1">
      <alignment horizontal="center" vertical="center" wrapText="1"/>
    </xf>
    <xf numFmtId="0" fontId="35" fillId="35" borderId="68" xfId="88" applyFont="1" applyFill="1" applyBorder="1" applyAlignment="1">
      <alignment horizontal="center" vertical="center" wrapText="1"/>
    </xf>
    <xf numFmtId="0" fontId="31" fillId="0" borderId="24" xfId="73" applyFont="1" applyBorder="1" applyAlignment="1" applyProtection="1">
      <alignment vertical="center" wrapText="1"/>
      <protection locked="0"/>
    </xf>
    <xf numFmtId="0" fontId="31" fillId="0" borderId="20" xfId="73" applyFont="1" applyBorder="1" applyAlignment="1" applyProtection="1">
      <alignment vertical="center"/>
      <protection locked="0"/>
    </xf>
    <xf numFmtId="165" fontId="0" fillId="25" borderId="25" xfId="0" quotePrefix="1" applyNumberFormat="1" applyFill="1" applyBorder="1" applyAlignment="1">
      <alignment horizontal="center" vertical="center"/>
    </xf>
    <xf numFmtId="0" fontId="35" fillId="33" borderId="41" xfId="116" applyFont="1" applyFill="1" applyBorder="1" applyAlignment="1">
      <alignment horizontal="center" vertical="center" wrapText="1"/>
    </xf>
    <xf numFmtId="0" fontId="35" fillId="26" borderId="57" xfId="116" applyFont="1" applyFill="1" applyBorder="1" applyAlignment="1">
      <alignment vertical="center"/>
    </xf>
    <xf numFmtId="0" fontId="33" fillId="36" borderId="19" xfId="0" applyFont="1" applyFill="1" applyBorder="1" applyAlignment="1">
      <alignment horizontal="center" vertical="center" wrapText="1"/>
    </xf>
    <xf numFmtId="0" fontId="0" fillId="36" borderId="19" xfId="0" applyFill="1" applyBorder="1" applyAlignment="1">
      <alignment horizontal="center" vertical="center" wrapText="1"/>
    </xf>
    <xf numFmtId="0" fontId="0" fillId="0" borderId="31" xfId="0" applyBorder="1"/>
    <xf numFmtId="0" fontId="27" fillId="0" borderId="31" xfId="0" applyFont="1" applyBorder="1" applyAlignment="1">
      <alignment horizontal="right"/>
    </xf>
    <xf numFmtId="0" fontId="33" fillId="36" borderId="57" xfId="0" applyFont="1" applyFill="1" applyBorder="1" applyAlignment="1">
      <alignment horizontal="center" vertical="center" wrapText="1"/>
    </xf>
    <xf numFmtId="0" fontId="0" fillId="36" borderId="57" xfId="0" applyFill="1" applyBorder="1" applyAlignment="1">
      <alignment horizontal="center" vertical="center" wrapText="1"/>
    </xf>
    <xf numFmtId="0" fontId="27" fillId="25" borderId="31" xfId="0" applyFont="1" applyFill="1" applyBorder="1" applyAlignment="1">
      <alignment horizontal="right"/>
    </xf>
    <xf numFmtId="0" fontId="31" fillId="36" borderId="58" xfId="0" applyFont="1" applyFill="1" applyBorder="1" applyAlignment="1">
      <alignment horizontal="center" vertical="center" wrapText="1"/>
    </xf>
    <xf numFmtId="0" fontId="0" fillId="25" borderId="31" xfId="0" applyFill="1" applyBorder="1"/>
    <xf numFmtId="0" fontId="40" fillId="36" borderId="57" xfId="0" applyFont="1" applyFill="1" applyBorder="1" applyAlignment="1">
      <alignment horizontal="center" vertical="center" wrapText="1"/>
    </xf>
    <xf numFmtId="0" fontId="35" fillId="41" borderId="19" xfId="116" applyFont="1" applyFill="1" applyBorder="1" applyAlignment="1">
      <alignment vertical="center"/>
    </xf>
    <xf numFmtId="14" fontId="31" fillId="0" borderId="34" xfId="89" applyNumberFormat="1" applyFont="1" applyFill="1" applyBorder="1" applyAlignment="1" applyProtection="1">
      <alignment horizontal="center" vertical="center" wrapText="1"/>
      <protection locked="0"/>
    </xf>
    <xf numFmtId="0" fontId="35" fillId="42" borderId="54" xfId="73" applyFont="1" applyFill="1" applyBorder="1" applyAlignment="1">
      <alignment vertical="center" wrapText="1"/>
    </xf>
    <xf numFmtId="0" fontId="31" fillId="25" borderId="0" xfId="0" applyFont="1" applyFill="1"/>
    <xf numFmtId="0" fontId="33" fillId="43" borderId="19" xfId="0" applyFont="1" applyFill="1" applyBorder="1" applyAlignment="1">
      <alignment horizontal="center" vertical="center" wrapText="1"/>
    </xf>
    <xf numFmtId="0" fontId="0" fillId="43" borderId="59" xfId="0" applyFill="1" applyBorder="1"/>
    <xf numFmtId="0" fontId="0" fillId="43" borderId="56" xfId="0" applyFill="1" applyBorder="1"/>
    <xf numFmtId="0" fontId="27" fillId="0" borderId="32" xfId="0" applyFont="1" applyBorder="1"/>
    <xf numFmtId="0" fontId="27" fillId="25" borderId="0" xfId="0" applyFont="1" applyFill="1" applyAlignment="1">
      <alignment horizontal="right"/>
    </xf>
    <xf numFmtId="0" fontId="0" fillId="25" borderId="39" xfId="0" applyFill="1" applyBorder="1"/>
    <xf numFmtId="0" fontId="0" fillId="36" borderId="69" xfId="0" applyFill="1" applyBorder="1" applyAlignment="1">
      <alignment horizontal="center" vertical="center" wrapText="1"/>
    </xf>
    <xf numFmtId="0" fontId="0" fillId="36" borderId="58" xfId="0" applyFill="1" applyBorder="1" applyAlignment="1">
      <alignment horizontal="center" vertical="center" wrapText="1"/>
    </xf>
    <xf numFmtId="0" fontId="0" fillId="43" borderId="38" xfId="0" applyFill="1" applyBorder="1"/>
    <xf numFmtId="0" fontId="0" fillId="0" borderId="75" xfId="0" applyBorder="1"/>
    <xf numFmtId="0" fontId="35" fillId="0" borderId="76" xfId="1" applyFont="1" applyBorder="1" applyAlignment="1">
      <alignment horizontal="center"/>
    </xf>
    <xf numFmtId="0" fontId="34" fillId="0" borderId="76" xfId="1" applyFont="1" applyBorder="1" applyAlignment="1">
      <alignment horizontal="center"/>
    </xf>
    <xf numFmtId="0" fontId="0" fillId="0" borderId="76" xfId="0" applyBorder="1"/>
    <xf numFmtId="0" fontId="0" fillId="0" borderId="77" xfId="0" applyBorder="1"/>
    <xf numFmtId="0" fontId="35" fillId="0" borderId="78" xfId="1" applyFont="1" applyBorder="1" applyAlignment="1">
      <alignment horizontal="center"/>
    </xf>
    <xf numFmtId="0" fontId="34" fillId="0" borderId="78" xfId="1" applyFont="1" applyBorder="1" applyAlignment="1">
      <alignment horizontal="center"/>
    </xf>
    <xf numFmtId="0" fontId="0" fillId="0" borderId="78" xfId="0" applyBorder="1"/>
    <xf numFmtId="0" fontId="27" fillId="0" borderId="79" xfId="0" applyFont="1" applyBorder="1"/>
    <xf numFmtId="0" fontId="27" fillId="0" borderId="80" xfId="0" applyFont="1" applyBorder="1" applyAlignment="1">
      <alignment horizontal="right"/>
    </xf>
    <xf numFmtId="0" fontId="0" fillId="0" borderId="80" xfId="0" applyBorder="1"/>
    <xf numFmtId="0" fontId="0" fillId="25" borderId="80" xfId="0" applyFill="1" applyBorder="1"/>
    <xf numFmtId="0" fontId="0" fillId="0" borderId="81" xfId="0" applyBorder="1"/>
    <xf numFmtId="0" fontId="27" fillId="0" borderId="82" xfId="0" applyFont="1" applyBorder="1"/>
    <xf numFmtId="0" fontId="0" fillId="0" borderId="83" xfId="0" applyBorder="1"/>
    <xf numFmtId="0" fontId="0" fillId="0" borderId="85" xfId="0" applyBorder="1"/>
    <xf numFmtId="0" fontId="0" fillId="0" borderId="86" xfId="0" applyBorder="1"/>
    <xf numFmtId="0" fontId="0" fillId="0" borderId="87" xfId="0" applyBorder="1"/>
    <xf numFmtId="0" fontId="27" fillId="0" borderId="81" xfId="0" applyFont="1" applyBorder="1" applyAlignment="1">
      <alignment horizontal="right"/>
    </xf>
    <xf numFmtId="0" fontId="27" fillId="0" borderId="89" xfId="0" applyFont="1" applyBorder="1" applyAlignment="1">
      <alignment horizontal="right"/>
    </xf>
    <xf numFmtId="0" fontId="0" fillId="0" borderId="89" xfId="0" applyBorder="1"/>
    <xf numFmtId="0" fontId="0" fillId="0" borderId="90" xfId="0" applyBorder="1"/>
    <xf numFmtId="0" fontId="35" fillId="0" borderId="75" xfId="1" applyFont="1" applyBorder="1" applyAlignment="1">
      <alignment horizontal="center"/>
    </xf>
    <xf numFmtId="0" fontId="34" fillId="0" borderId="91" xfId="1" applyFont="1" applyBorder="1" applyAlignment="1">
      <alignment horizontal="center"/>
    </xf>
    <xf numFmtId="0" fontId="35" fillId="0" borderId="92" xfId="1" applyFont="1" applyBorder="1" applyAlignment="1">
      <alignment horizontal="center"/>
    </xf>
    <xf numFmtId="0" fontId="34" fillId="0" borderId="93" xfId="1" applyFont="1" applyBorder="1" applyAlignment="1">
      <alignment horizontal="center"/>
    </xf>
    <xf numFmtId="0" fontId="0" fillId="25" borderId="78" xfId="0" applyFill="1" applyBorder="1"/>
    <xf numFmtId="0" fontId="27" fillId="0" borderId="94" xfId="0" applyFont="1" applyBorder="1"/>
    <xf numFmtId="0" fontId="0" fillId="0" borderId="84" xfId="0" applyBorder="1"/>
    <xf numFmtId="0" fontId="27" fillId="0" borderId="84" xfId="0" applyFont="1" applyBorder="1" applyAlignment="1">
      <alignment horizontal="right"/>
    </xf>
    <xf numFmtId="0" fontId="27" fillId="0" borderId="95" xfId="0" applyFont="1" applyBorder="1" applyAlignment="1">
      <alignment horizontal="right"/>
    </xf>
    <xf numFmtId="0" fontId="0" fillId="0" borderId="96" xfId="0" applyBorder="1"/>
    <xf numFmtId="0" fontId="27" fillId="0" borderId="84" xfId="0" applyFont="1" applyBorder="1"/>
    <xf numFmtId="0" fontId="0" fillId="0" borderId="97" xfId="0" applyBorder="1"/>
    <xf numFmtId="0" fontId="0" fillId="0" borderId="0" xfId="0" applyAlignment="1">
      <alignment horizontal="center" vertical="center" wrapText="1"/>
    </xf>
    <xf numFmtId="0" fontId="0" fillId="0" borderId="16" xfId="0" applyBorder="1"/>
    <xf numFmtId="14" fontId="2" fillId="41" borderId="40" xfId="1" applyNumberFormat="1" applyFill="1" applyBorder="1" applyAlignment="1">
      <alignment horizontal="center"/>
    </xf>
    <xf numFmtId="0" fontId="27" fillId="25" borderId="0" xfId="0" applyFont="1" applyFill="1" applyAlignment="1">
      <alignment horizontal="right" indent="1"/>
    </xf>
    <xf numFmtId="0" fontId="27" fillId="0" borderId="88" xfId="0" applyFont="1" applyBorder="1"/>
    <xf numFmtId="0" fontId="27" fillId="0" borderId="98" xfId="0" applyFont="1" applyBorder="1" applyAlignment="1">
      <alignment horizontal="right"/>
    </xf>
    <xf numFmtId="14" fontId="41" fillId="41" borderId="39" xfId="1" applyNumberFormat="1" applyFont="1" applyFill="1" applyBorder="1" applyAlignment="1">
      <alignment horizontal="center"/>
    </xf>
    <xf numFmtId="14" fontId="41" fillId="41" borderId="40" xfId="1" applyNumberFormat="1" applyFont="1" applyFill="1" applyBorder="1" applyAlignment="1">
      <alignment horizontal="center"/>
    </xf>
    <xf numFmtId="14" fontId="34" fillId="41" borderId="40" xfId="1" applyNumberFormat="1" applyFont="1" applyFill="1" applyBorder="1" applyAlignment="1">
      <alignment horizontal="center"/>
    </xf>
    <xf numFmtId="0" fontId="41" fillId="40" borderId="10" xfId="1" applyFont="1" applyFill="1" applyBorder="1" applyAlignment="1">
      <alignment horizontal="center" vertical="center"/>
    </xf>
    <xf numFmtId="0" fontId="41" fillId="40" borderId="16" xfId="1" applyFont="1" applyFill="1" applyBorder="1" applyAlignment="1">
      <alignment horizontal="center" vertical="center" wrapText="1"/>
    </xf>
    <xf numFmtId="14" fontId="41" fillId="40" borderId="39" xfId="1" applyNumberFormat="1" applyFont="1" applyFill="1" applyBorder="1" applyAlignment="1">
      <alignment horizontal="center" vertical="center"/>
    </xf>
    <xf numFmtId="14" fontId="41" fillId="40" borderId="40" xfId="1" applyNumberFormat="1" applyFont="1" applyFill="1" applyBorder="1" applyAlignment="1">
      <alignment horizontal="center" vertical="center"/>
    </xf>
    <xf numFmtId="0" fontId="35" fillId="25" borderId="13" xfId="1" applyFont="1" applyFill="1" applyBorder="1" applyAlignment="1">
      <alignment horizontal="right" vertical="center"/>
    </xf>
    <xf numFmtId="0" fontId="35" fillId="25" borderId="15" xfId="1" applyFont="1" applyFill="1" applyBorder="1" applyAlignment="1">
      <alignment horizontal="right" vertical="center"/>
    </xf>
    <xf numFmtId="0" fontId="35" fillId="25" borderId="59" xfId="1" applyFont="1" applyFill="1" applyBorder="1" applyAlignment="1">
      <alignment horizontal="right" vertical="center"/>
    </xf>
    <xf numFmtId="0" fontId="35" fillId="25" borderId="15" xfId="1" applyFont="1" applyFill="1" applyBorder="1" applyAlignment="1">
      <alignment horizontal="right" vertical="center" wrapText="1"/>
    </xf>
    <xf numFmtId="44" fontId="0" fillId="0" borderId="17" xfId="0" applyNumberFormat="1" applyBorder="1"/>
    <xf numFmtId="44" fontId="0" fillId="0" borderId="18" xfId="0" applyNumberFormat="1" applyBorder="1"/>
    <xf numFmtId="44" fontId="0" fillId="0" borderId="39" xfId="0" applyNumberFormat="1" applyBorder="1"/>
    <xf numFmtId="44" fontId="0" fillId="35" borderId="22" xfId="0" applyNumberFormat="1" applyFill="1" applyBorder="1"/>
    <xf numFmtId="44" fontId="0" fillId="35" borderId="21" xfId="0" applyNumberFormat="1" applyFill="1" applyBorder="1"/>
    <xf numFmtId="44" fontId="0" fillId="35" borderId="40" xfId="0" applyNumberFormat="1" applyFill="1" applyBorder="1"/>
    <xf numFmtId="9" fontId="0" fillId="0" borderId="74" xfId="149" applyFont="1" applyFill="1" applyBorder="1"/>
    <xf numFmtId="9" fontId="0" fillId="0" borderId="12" xfId="149" applyFont="1" applyFill="1" applyBorder="1"/>
    <xf numFmtId="9" fontId="0" fillId="0" borderId="16" xfId="149" applyFont="1" applyFill="1" applyBorder="1"/>
    <xf numFmtId="44" fontId="0" fillId="25" borderId="17" xfId="0" applyNumberFormat="1" applyFill="1" applyBorder="1"/>
    <xf numFmtId="44" fontId="0" fillId="25" borderId="18" xfId="0" applyNumberFormat="1" applyFill="1" applyBorder="1"/>
    <xf numFmtId="44" fontId="0" fillId="25" borderId="39" xfId="0" applyNumberFormat="1" applyFill="1" applyBorder="1"/>
    <xf numFmtId="9" fontId="0" fillId="25" borderId="17" xfId="149" applyFont="1" applyFill="1" applyBorder="1"/>
    <xf numFmtId="9" fontId="0" fillId="25" borderId="18" xfId="149" applyFont="1" applyFill="1" applyBorder="1"/>
    <xf numFmtId="9" fontId="0" fillId="25" borderId="39" xfId="149" applyFont="1" applyFill="1" applyBorder="1"/>
    <xf numFmtId="9" fontId="0" fillId="0" borderId="17" xfId="149" applyFont="1" applyFill="1" applyBorder="1"/>
    <xf numFmtId="9" fontId="0" fillId="0" borderId="18" xfId="149" applyFont="1" applyFill="1" applyBorder="1"/>
    <xf numFmtId="9" fontId="0" fillId="0" borderId="39" xfId="149" applyFont="1" applyFill="1" applyBorder="1"/>
    <xf numFmtId="44" fontId="0" fillId="37" borderId="58" xfId="0" applyNumberFormat="1" applyFill="1" applyBorder="1"/>
    <xf numFmtId="44" fontId="0" fillId="0" borderId="74" xfId="0" applyNumberFormat="1" applyBorder="1"/>
    <xf numFmtId="44" fontId="0" fillId="0" borderId="12" xfId="0" applyNumberFormat="1" applyBorder="1"/>
    <xf numFmtId="44" fontId="0" fillId="0" borderId="16" xfId="0" applyNumberFormat="1" applyBorder="1"/>
    <xf numFmtId="9" fontId="0" fillId="0" borderId="74" xfId="149" applyFont="1" applyBorder="1"/>
    <xf numFmtId="9" fontId="0" fillId="0" borderId="12" xfId="149" applyFont="1" applyBorder="1"/>
    <xf numFmtId="9" fontId="0" fillId="0" borderId="16" xfId="149" applyFont="1" applyBorder="1"/>
    <xf numFmtId="10" fontId="0" fillId="0" borderId="17" xfId="0" applyNumberFormat="1" applyBorder="1"/>
    <xf numFmtId="10" fontId="0" fillId="0" borderId="18" xfId="0" applyNumberFormat="1" applyBorder="1"/>
    <xf numFmtId="10" fontId="0" fillId="0" borderId="39" xfId="0" applyNumberFormat="1" applyBorder="1"/>
    <xf numFmtId="9" fontId="0" fillId="0" borderId="17" xfId="149" applyFont="1" applyBorder="1"/>
    <xf numFmtId="9" fontId="0" fillId="0" borderId="18" xfId="149" applyFont="1" applyBorder="1"/>
    <xf numFmtId="9" fontId="0" fillId="0" borderId="39" xfId="149" applyFont="1" applyBorder="1"/>
    <xf numFmtId="44" fontId="35" fillId="25" borderId="18" xfId="116" applyNumberFormat="1" applyFont="1" applyFill="1" applyBorder="1" applyAlignment="1">
      <alignment vertical="center"/>
    </xf>
    <xf numFmtId="44" fontId="35" fillId="40" borderId="54" xfId="116" applyNumberFormat="1" applyFont="1" applyFill="1" applyBorder="1" applyAlignment="1">
      <alignment vertical="center"/>
    </xf>
    <xf numFmtId="44" fontId="35" fillId="40" borderId="39" xfId="116" applyNumberFormat="1" applyFont="1" applyFill="1" applyBorder="1" applyAlignment="1">
      <alignment vertical="center"/>
    </xf>
    <xf numFmtId="44" fontId="35" fillId="40" borderId="42" xfId="116" applyNumberFormat="1" applyFont="1" applyFill="1" applyBorder="1" applyAlignment="1">
      <alignment vertical="center"/>
    </xf>
    <xf numFmtId="14" fontId="27" fillId="41" borderId="40" xfId="0" applyNumberFormat="1" applyFont="1" applyFill="1" applyBorder="1" applyAlignment="1">
      <alignment horizontal="center"/>
    </xf>
    <xf numFmtId="14" fontId="5" fillId="41" borderId="40" xfId="1" applyNumberFormat="1" applyFont="1" applyFill="1" applyBorder="1" applyAlignment="1">
      <alignment horizontal="center" wrapText="1"/>
    </xf>
    <xf numFmtId="0" fontId="5" fillId="0" borderId="96" xfId="1" applyFont="1" applyBorder="1" applyAlignment="1">
      <alignment horizontal="right" wrapText="1"/>
    </xf>
    <xf numFmtId="0" fontId="5" fillId="0" borderId="84" xfId="1" applyFont="1" applyBorder="1" applyAlignment="1">
      <alignment horizontal="right" wrapText="1"/>
    </xf>
    <xf numFmtId="0" fontId="5" fillId="0" borderId="84" xfId="1" applyFont="1" applyBorder="1" applyAlignment="1">
      <alignment horizontal="center" wrapText="1"/>
    </xf>
    <xf numFmtId="14" fontId="5" fillId="0" borderId="84" xfId="1" applyNumberFormat="1" applyFont="1" applyBorder="1" applyAlignment="1">
      <alignment horizontal="center" wrapText="1"/>
    </xf>
    <xf numFmtId="14" fontId="5" fillId="0" borderId="97" xfId="1" applyNumberFormat="1" applyFont="1" applyBorder="1" applyAlignment="1">
      <alignment horizontal="center" wrapText="1"/>
    </xf>
    <xf numFmtId="0" fontId="0" fillId="0" borderId="92" xfId="0" applyBorder="1"/>
    <xf numFmtId="0" fontId="0" fillId="0" borderId="99" xfId="0" applyBorder="1"/>
    <xf numFmtId="0" fontId="0" fillId="25" borderId="99" xfId="0" applyFill="1" applyBorder="1"/>
    <xf numFmtId="0" fontId="34" fillId="0" borderId="0" xfId="1" applyFont="1" applyAlignment="1">
      <alignment horizontal="center"/>
    </xf>
    <xf numFmtId="0" fontId="0" fillId="0" borderId="100" xfId="0" applyBorder="1"/>
    <xf numFmtId="0" fontId="0" fillId="32" borderId="18" xfId="0" applyFill="1" applyBorder="1"/>
    <xf numFmtId="0" fontId="0" fillId="0" borderId="101" xfId="0" applyBorder="1" applyAlignment="1">
      <alignment horizontal="right" vertical="center"/>
    </xf>
    <xf numFmtId="0" fontId="0" fillId="32" borderId="59" xfId="0" applyFill="1" applyBorder="1" applyAlignment="1">
      <alignment horizontal="center"/>
    </xf>
    <xf numFmtId="0" fontId="0" fillId="32" borderId="37" xfId="0" applyFill="1" applyBorder="1" applyAlignment="1">
      <alignment horizontal="center"/>
    </xf>
    <xf numFmtId="0" fontId="35" fillId="25" borderId="24" xfId="73" applyFont="1" applyFill="1" applyBorder="1" applyAlignment="1">
      <alignment horizontal="center" vertical="center" wrapText="1"/>
    </xf>
    <xf numFmtId="0" fontId="35" fillId="25" borderId="20" xfId="73" applyFont="1" applyFill="1" applyBorder="1" applyAlignment="1">
      <alignment horizontal="center" vertical="center" wrapText="1"/>
    </xf>
    <xf numFmtId="0" fontId="35" fillId="25" borderId="25" xfId="73" applyFont="1" applyFill="1" applyBorder="1" applyAlignment="1">
      <alignment horizontal="center" vertical="center" wrapText="1"/>
    </xf>
    <xf numFmtId="0" fontId="35" fillId="35" borderId="62" xfId="73" applyFont="1" applyFill="1" applyBorder="1" applyAlignment="1">
      <alignment horizontal="center" vertical="center" wrapText="1"/>
    </xf>
    <xf numFmtId="0" fontId="35" fillId="35" borderId="57" xfId="73" applyFont="1" applyFill="1" applyBorder="1" applyAlignment="1">
      <alignment horizontal="center" vertical="center" wrapText="1"/>
    </xf>
    <xf numFmtId="0" fontId="35" fillId="35" borderId="58" xfId="73" applyFont="1" applyFill="1" applyBorder="1" applyAlignment="1">
      <alignment horizontal="center" vertical="center" wrapText="1"/>
    </xf>
    <xf numFmtId="0" fontId="31" fillId="25" borderId="65" xfId="73" applyFont="1" applyFill="1" applyBorder="1" applyAlignment="1" applyProtection="1">
      <alignment horizontal="center" vertical="center"/>
      <protection locked="0"/>
    </xf>
    <xf numFmtId="0" fontId="31" fillId="25" borderId="61" xfId="73" applyFont="1" applyFill="1" applyBorder="1" applyAlignment="1" applyProtection="1">
      <alignment horizontal="center" vertical="center"/>
      <protection locked="0"/>
    </xf>
    <xf numFmtId="0" fontId="31" fillId="25" borderId="60" xfId="73" applyFont="1" applyFill="1" applyBorder="1" applyAlignment="1" applyProtection="1">
      <alignment horizontal="center" vertical="center"/>
      <protection locked="0"/>
    </xf>
    <xf numFmtId="0" fontId="31" fillId="25" borderId="63" xfId="73" applyFont="1" applyFill="1" applyBorder="1" applyAlignment="1" applyProtection="1">
      <alignment horizontal="center" vertical="center"/>
      <protection locked="0"/>
    </xf>
    <xf numFmtId="0" fontId="31" fillId="25" borderId="17" xfId="73" applyFont="1" applyFill="1" applyBorder="1" applyAlignment="1" applyProtection="1">
      <alignment horizontal="center" vertical="center"/>
      <protection locked="0"/>
    </xf>
    <xf numFmtId="0" fontId="31" fillId="25" borderId="22" xfId="73" applyFont="1" applyFill="1" applyBorder="1" applyAlignment="1" applyProtection="1">
      <alignment horizontal="center" vertical="center"/>
      <protection locked="0"/>
    </xf>
    <xf numFmtId="6" fontId="31" fillId="25" borderId="55" xfId="91" applyNumberFormat="1" applyFont="1" applyFill="1" applyBorder="1" applyAlignment="1" applyProtection="1">
      <alignment horizontal="center" vertical="center" wrapText="1"/>
      <protection locked="0"/>
    </xf>
    <xf numFmtId="0" fontId="31" fillId="25" borderId="39" xfId="91" applyNumberFormat="1" applyFont="1" applyFill="1" applyBorder="1" applyAlignment="1" applyProtection="1">
      <alignment horizontal="center" vertical="center" wrapText="1"/>
      <protection locked="0"/>
    </xf>
    <xf numFmtId="0" fontId="31" fillId="25" borderId="40" xfId="91" applyNumberFormat="1" applyFont="1" applyFill="1" applyBorder="1" applyAlignment="1" applyProtection="1">
      <alignment horizontal="center" vertical="center" wrapText="1"/>
      <protection locked="0"/>
    </xf>
    <xf numFmtId="0" fontId="35" fillId="42" borderId="56" xfId="73" applyFont="1" applyFill="1" applyBorder="1" applyAlignment="1">
      <alignment horizontal="center" vertical="center" wrapText="1"/>
    </xf>
    <xf numFmtId="0" fontId="35" fillId="42" borderId="18" xfId="73" applyFont="1" applyFill="1" applyBorder="1" applyAlignment="1">
      <alignment horizontal="center" vertical="center" wrapText="1"/>
    </xf>
    <xf numFmtId="0" fontId="35" fillId="42" borderId="21" xfId="73" applyFont="1" applyFill="1" applyBorder="1" applyAlignment="1">
      <alignment horizontal="center" vertical="center" wrapText="1"/>
    </xf>
    <xf numFmtId="0" fontId="31" fillId="25" borderId="15" xfId="73" applyFont="1" applyFill="1" applyBorder="1" applyAlignment="1" applyProtection="1">
      <alignment horizontal="center" vertical="center" wrapText="1"/>
      <protection locked="0"/>
    </xf>
    <xf numFmtId="0" fontId="31" fillId="25" borderId="51" xfId="73" applyFont="1" applyFill="1" applyBorder="1" applyAlignment="1" applyProtection="1">
      <alignment horizontal="center" vertical="center" wrapText="1"/>
      <protection locked="0"/>
    </xf>
    <xf numFmtId="0" fontId="31" fillId="25" borderId="52" xfId="73" applyFont="1" applyFill="1" applyBorder="1" applyAlignment="1" applyProtection="1">
      <alignment horizontal="center" vertical="center" wrapText="1"/>
      <protection locked="0"/>
    </xf>
    <xf numFmtId="0" fontId="39" fillId="25" borderId="29" xfId="73" applyFont="1" applyFill="1" applyBorder="1" applyAlignment="1">
      <alignment horizontal="left" vertical="center" wrapText="1"/>
    </xf>
    <xf numFmtId="0" fontId="1" fillId="25" borderId="29" xfId="0" applyFont="1" applyFill="1" applyBorder="1" applyAlignment="1">
      <alignment horizontal="left" vertical="center" wrapText="1"/>
    </xf>
    <xf numFmtId="0" fontId="31" fillId="25" borderId="13" xfId="73" applyFont="1" applyFill="1" applyBorder="1" applyAlignment="1" applyProtection="1">
      <alignment horizontal="center" vertical="center"/>
      <protection locked="0"/>
    </xf>
    <xf numFmtId="0" fontId="31" fillId="25" borderId="11" xfId="73" applyFont="1" applyFill="1" applyBorder="1" applyAlignment="1" applyProtection="1">
      <alignment horizontal="center" vertical="center"/>
      <protection locked="0"/>
    </xf>
    <xf numFmtId="0" fontId="31" fillId="25" borderId="14" xfId="73" applyFont="1" applyFill="1" applyBorder="1" applyAlignment="1" applyProtection="1">
      <alignment horizontal="center" vertical="center"/>
      <protection locked="0"/>
    </xf>
    <xf numFmtId="14" fontId="31" fillId="0" borderId="66" xfId="89" applyNumberFormat="1" applyFont="1" applyFill="1" applyBorder="1" applyAlignment="1" applyProtection="1">
      <alignment horizontal="center" vertical="center" wrapText="1"/>
      <protection locked="0"/>
    </xf>
    <xf numFmtId="0" fontId="31" fillId="0" borderId="67" xfId="89" applyNumberFormat="1" applyFont="1" applyFill="1" applyBorder="1" applyAlignment="1" applyProtection="1">
      <alignment horizontal="center" vertical="center" wrapText="1"/>
      <protection locked="0"/>
    </xf>
    <xf numFmtId="0" fontId="31" fillId="25" borderId="53" xfId="73" applyFont="1" applyFill="1" applyBorder="1" applyAlignment="1" applyProtection="1">
      <alignment horizontal="center" vertical="center"/>
      <protection locked="0"/>
    </xf>
    <xf numFmtId="0" fontId="31" fillId="25" borderId="35" xfId="73" applyFont="1" applyFill="1" applyBorder="1" applyAlignment="1" applyProtection="1">
      <alignment horizontal="center" vertical="center"/>
      <protection locked="0"/>
    </xf>
    <xf numFmtId="0" fontId="31" fillId="25" borderId="28" xfId="73" applyFont="1" applyFill="1" applyBorder="1" applyAlignment="1" applyProtection="1">
      <alignment horizontal="center" vertical="center"/>
      <protection locked="0"/>
    </xf>
    <xf numFmtId="0" fontId="31" fillId="25" borderId="53" xfId="73" applyFont="1" applyFill="1" applyBorder="1" applyAlignment="1" applyProtection="1">
      <alignment horizontal="center" vertical="center" wrapText="1"/>
      <protection locked="0"/>
    </xf>
    <xf numFmtId="0" fontId="31" fillId="25" borderId="35" xfId="73" applyFont="1" applyFill="1" applyBorder="1" applyAlignment="1" applyProtection="1">
      <alignment horizontal="center" vertical="center" wrapText="1"/>
      <protection locked="0"/>
    </xf>
    <xf numFmtId="0" fontId="31" fillId="25" borderId="28" xfId="73" applyFont="1" applyFill="1" applyBorder="1" applyAlignment="1" applyProtection="1">
      <alignment horizontal="center" vertical="center" wrapText="1"/>
      <protection locked="0"/>
    </xf>
    <xf numFmtId="0" fontId="35" fillId="35" borderId="24" xfId="73" applyFont="1" applyFill="1" applyBorder="1" applyAlignment="1">
      <alignment horizontal="center" vertical="center" wrapText="1"/>
    </xf>
    <xf numFmtId="0" fontId="35" fillId="35" borderId="20" xfId="73" applyFont="1" applyFill="1" applyBorder="1" applyAlignment="1">
      <alignment horizontal="center" vertical="center" wrapText="1"/>
    </xf>
    <xf numFmtId="0" fontId="35" fillId="35" borderId="25" xfId="73" applyFont="1" applyFill="1" applyBorder="1" applyAlignment="1">
      <alignment horizontal="center" vertical="center" wrapText="1"/>
    </xf>
    <xf numFmtId="0" fontId="5" fillId="24" borderId="24" xfId="1" applyFont="1" applyFill="1" applyBorder="1" applyAlignment="1">
      <alignment horizontal="center" wrapText="1"/>
    </xf>
    <xf numFmtId="0" fontId="5" fillId="24" borderId="20" xfId="1" applyFont="1" applyFill="1" applyBorder="1" applyAlignment="1">
      <alignment horizontal="center" wrapText="1"/>
    </xf>
    <xf numFmtId="0" fontId="5" fillId="24" borderId="25" xfId="1" applyFont="1" applyFill="1" applyBorder="1" applyAlignment="1">
      <alignment horizontal="center" wrapText="1"/>
    </xf>
    <xf numFmtId="0" fontId="27" fillId="41" borderId="36" xfId="0" applyFont="1" applyFill="1" applyBorder="1" applyAlignment="1">
      <alignment horizontal="center"/>
    </xf>
    <xf numFmtId="0" fontId="27" fillId="41" borderId="37" xfId="0" applyFont="1" applyFill="1" applyBorder="1" applyAlignment="1">
      <alignment horizontal="center"/>
    </xf>
    <xf numFmtId="0" fontId="27" fillId="30" borderId="24" xfId="0" applyFont="1" applyFill="1" applyBorder="1" applyAlignment="1">
      <alignment horizontal="right"/>
    </xf>
    <xf numFmtId="0" fontId="27" fillId="30" borderId="70" xfId="0" applyFont="1" applyFill="1" applyBorder="1" applyAlignment="1">
      <alignment horizontal="right"/>
    </xf>
    <xf numFmtId="0" fontId="27" fillId="0" borderId="59" xfId="0" applyFont="1" applyBorder="1" applyAlignment="1">
      <alignment horizontal="right"/>
    </xf>
    <xf numFmtId="0" fontId="27" fillId="0" borderId="36" xfId="0" applyFont="1" applyBorder="1" applyAlignment="1">
      <alignment horizontal="right"/>
    </xf>
    <xf numFmtId="0" fontId="27" fillId="0" borderId="38" xfId="0" applyFont="1" applyBorder="1" applyAlignment="1">
      <alignment horizontal="right"/>
    </xf>
    <xf numFmtId="0" fontId="27" fillId="0" borderId="39" xfId="0" applyFont="1" applyBorder="1" applyAlignment="1">
      <alignment horizontal="right"/>
    </xf>
    <xf numFmtId="0" fontId="27" fillId="41" borderId="39" xfId="0" applyFont="1" applyFill="1" applyBorder="1" applyAlignment="1">
      <alignment horizontal="center"/>
    </xf>
    <xf numFmtId="0" fontId="35" fillId="0" borderId="36" xfId="1" applyFont="1" applyBorder="1" applyAlignment="1">
      <alignment horizontal="right"/>
    </xf>
    <xf numFmtId="0" fontId="35" fillId="0" borderId="39" xfId="1" applyFont="1" applyBorder="1" applyAlignment="1">
      <alignment horizontal="right"/>
    </xf>
    <xf numFmtId="14" fontId="27" fillId="41" borderId="16" xfId="0" applyNumberFormat="1" applyFont="1" applyFill="1" applyBorder="1" applyAlignment="1">
      <alignment horizontal="center"/>
    </xf>
    <xf numFmtId="14" fontId="27" fillId="41" borderId="55" xfId="0" applyNumberFormat="1" applyFont="1" applyFill="1" applyBorder="1" applyAlignment="1">
      <alignment horizontal="center"/>
    </xf>
    <xf numFmtId="0" fontId="35" fillId="0" borderId="10" xfId="1" applyFont="1" applyBorder="1" applyAlignment="1">
      <alignment horizontal="right"/>
    </xf>
    <xf numFmtId="0" fontId="35" fillId="0" borderId="71" xfId="1" applyFont="1" applyBorder="1" applyAlignment="1">
      <alignment horizontal="right"/>
    </xf>
    <xf numFmtId="0" fontId="34" fillId="41" borderId="10" xfId="1" applyFont="1" applyFill="1" applyBorder="1" applyAlignment="1">
      <alignment horizontal="center"/>
    </xf>
    <xf numFmtId="0" fontId="34" fillId="41" borderId="71" xfId="1" applyFont="1" applyFill="1" applyBorder="1" applyAlignment="1">
      <alignment horizontal="center"/>
    </xf>
    <xf numFmtId="0" fontId="34" fillId="41" borderId="11" xfId="1" applyFont="1" applyFill="1" applyBorder="1" applyAlignment="1">
      <alignment horizontal="center"/>
    </xf>
    <xf numFmtId="0" fontId="34" fillId="41" borderId="14" xfId="1" applyFont="1" applyFill="1" applyBorder="1" applyAlignment="1">
      <alignment horizontal="center"/>
    </xf>
    <xf numFmtId="0" fontId="35" fillId="0" borderId="13" xfId="1" applyFont="1" applyBorder="1" applyAlignment="1">
      <alignment horizontal="right"/>
    </xf>
    <xf numFmtId="0" fontId="35" fillId="0" borderId="11" xfId="1" applyFont="1" applyBorder="1" applyAlignment="1">
      <alignment horizontal="right"/>
    </xf>
    <xf numFmtId="0" fontId="35" fillId="0" borderId="16" xfId="1" applyFont="1" applyBorder="1" applyAlignment="1">
      <alignment horizontal="right"/>
    </xf>
    <xf numFmtId="0" fontId="35" fillId="0" borderId="55" xfId="1" applyFont="1" applyBorder="1" applyAlignment="1">
      <alignment horizontal="right"/>
    </xf>
    <xf numFmtId="0" fontId="34" fillId="41" borderId="16" xfId="1" applyFont="1" applyFill="1" applyBorder="1" applyAlignment="1">
      <alignment horizontal="center"/>
    </xf>
    <xf numFmtId="0" fontId="34" fillId="41" borderId="55" xfId="1" applyFont="1" applyFill="1" applyBorder="1" applyAlignment="1">
      <alignment horizontal="center"/>
    </xf>
    <xf numFmtId="14" fontId="34" fillId="41" borderId="16" xfId="1" applyNumberFormat="1" applyFont="1" applyFill="1" applyBorder="1" applyAlignment="1">
      <alignment horizontal="center"/>
    </xf>
    <xf numFmtId="14" fontId="34" fillId="41" borderId="55" xfId="1" applyNumberFormat="1" applyFont="1" applyFill="1" applyBorder="1" applyAlignment="1">
      <alignment horizontal="center"/>
    </xf>
    <xf numFmtId="0" fontId="27" fillId="30" borderId="24" xfId="0" applyFont="1" applyFill="1" applyBorder="1" applyAlignment="1">
      <alignment horizontal="center"/>
    </xf>
    <xf numFmtId="0" fontId="27" fillId="30" borderId="70" xfId="0" applyFont="1" applyFill="1" applyBorder="1" applyAlignment="1">
      <alignment horizontal="center"/>
    </xf>
    <xf numFmtId="0" fontId="35" fillId="0" borderId="15" xfId="1" applyFont="1" applyBorder="1" applyAlignment="1">
      <alignment horizontal="right"/>
    </xf>
    <xf numFmtId="0" fontId="35" fillId="0" borderId="51" xfId="1" applyFont="1" applyBorder="1" applyAlignment="1">
      <alignment horizontal="right"/>
    </xf>
    <xf numFmtId="0" fontId="27" fillId="0" borderId="59" xfId="0" applyFont="1" applyBorder="1" applyAlignment="1">
      <alignment horizontal="right" vertical="center"/>
    </xf>
    <xf numFmtId="0" fontId="27" fillId="0" borderId="36" xfId="0" applyFont="1" applyBorder="1" applyAlignment="1">
      <alignment horizontal="right" vertical="center"/>
    </xf>
    <xf numFmtId="0" fontId="27" fillId="0" borderId="38" xfId="0" applyFont="1" applyBorder="1" applyAlignment="1">
      <alignment horizontal="right" vertical="center"/>
    </xf>
    <xf numFmtId="0" fontId="27" fillId="0" borderId="39" xfId="0" applyFont="1" applyBorder="1" applyAlignment="1">
      <alignment horizontal="right" vertical="center"/>
    </xf>
    <xf numFmtId="0" fontId="0" fillId="41" borderId="36" xfId="0" applyFill="1" applyBorder="1" applyAlignment="1">
      <alignment horizontal="center"/>
    </xf>
    <xf numFmtId="0" fontId="0" fillId="41" borderId="39" xfId="0" applyFill="1" applyBorder="1" applyAlignment="1">
      <alignment horizontal="center"/>
    </xf>
    <xf numFmtId="0" fontId="41" fillId="0" borderId="36" xfId="1" applyFont="1" applyBorder="1" applyAlignment="1">
      <alignment horizontal="right"/>
    </xf>
    <xf numFmtId="0" fontId="41" fillId="0" borderId="39" xfId="1" applyFont="1" applyBorder="1" applyAlignment="1">
      <alignment horizontal="right"/>
    </xf>
    <xf numFmtId="0" fontId="2" fillId="41" borderId="36" xfId="1" applyFill="1" applyBorder="1" applyAlignment="1">
      <alignment horizontal="center"/>
    </xf>
    <xf numFmtId="0" fontId="2" fillId="41" borderId="37" xfId="1" applyFill="1" applyBorder="1" applyAlignment="1">
      <alignment horizontal="center"/>
    </xf>
    <xf numFmtId="14" fontId="2" fillId="41" borderId="16" xfId="1" applyNumberFormat="1" applyFill="1" applyBorder="1" applyAlignment="1">
      <alignment horizontal="center"/>
    </xf>
    <xf numFmtId="14" fontId="2" fillId="41" borderId="55" xfId="1" applyNumberFormat="1" applyFill="1" applyBorder="1" applyAlignment="1">
      <alignment horizontal="center"/>
    </xf>
    <xf numFmtId="0" fontId="27" fillId="30" borderId="62" xfId="0" applyFont="1" applyFill="1" applyBorder="1" applyAlignment="1">
      <alignment horizontal="right"/>
    </xf>
    <xf numFmtId="0" fontId="27" fillId="30" borderId="57" xfId="0" applyFont="1" applyFill="1" applyBorder="1" applyAlignment="1">
      <alignment horizontal="right"/>
    </xf>
    <xf numFmtId="0" fontId="5" fillId="0" borderId="38" xfId="1" applyFont="1" applyBorder="1" applyAlignment="1">
      <alignment horizontal="right" wrapText="1"/>
    </xf>
    <xf numFmtId="0" fontId="5" fillId="0" borderId="39" xfId="1" applyFont="1" applyBorder="1" applyAlignment="1">
      <alignment horizontal="right" wrapText="1"/>
    </xf>
    <xf numFmtId="0" fontId="41" fillId="41" borderId="36" xfId="1" applyFont="1" applyFill="1" applyBorder="1" applyAlignment="1">
      <alignment horizontal="center"/>
    </xf>
    <xf numFmtId="0" fontId="5" fillId="41" borderId="39" xfId="1" applyFont="1" applyFill="1" applyBorder="1" applyAlignment="1">
      <alignment horizontal="center" wrapText="1"/>
    </xf>
    <xf numFmtId="0" fontId="5" fillId="41" borderId="36" xfId="1" applyFont="1" applyFill="1" applyBorder="1" applyAlignment="1">
      <alignment horizontal="center"/>
    </xf>
    <xf numFmtId="0" fontId="5" fillId="41" borderId="37" xfId="1" applyFont="1" applyFill="1" applyBorder="1" applyAlignment="1">
      <alignment horizontal="center"/>
    </xf>
    <xf numFmtId="14" fontId="5" fillId="41" borderId="16" xfId="1" applyNumberFormat="1" applyFont="1" applyFill="1" applyBorder="1" applyAlignment="1">
      <alignment horizontal="center" wrapText="1"/>
    </xf>
    <xf numFmtId="0" fontId="5" fillId="41" borderId="55" xfId="1" applyFont="1" applyFill="1" applyBorder="1" applyAlignment="1">
      <alignment horizontal="center" wrapText="1"/>
    </xf>
    <xf numFmtId="0" fontId="41" fillId="41" borderId="39" xfId="1" applyFont="1" applyFill="1" applyBorder="1" applyAlignment="1">
      <alignment horizontal="center"/>
    </xf>
    <xf numFmtId="0" fontId="41" fillId="41" borderId="37" xfId="1" applyFont="1" applyFill="1" applyBorder="1" applyAlignment="1">
      <alignment horizontal="center"/>
    </xf>
    <xf numFmtId="14" fontId="41" fillId="41" borderId="16" xfId="1" applyNumberFormat="1" applyFont="1" applyFill="1" applyBorder="1" applyAlignment="1">
      <alignment horizontal="center"/>
    </xf>
    <xf numFmtId="0" fontId="41" fillId="41" borderId="55" xfId="1" applyFont="1" applyFill="1" applyBorder="1" applyAlignment="1">
      <alignment horizontal="center"/>
    </xf>
    <xf numFmtId="0" fontId="27" fillId="40" borderId="36" xfId="0" applyFont="1" applyFill="1" applyBorder="1" applyAlignment="1">
      <alignment horizontal="center"/>
    </xf>
    <xf numFmtId="0" fontId="27" fillId="40" borderId="39" xfId="0" applyFont="1" applyFill="1" applyBorder="1" applyAlignment="1">
      <alignment horizontal="center"/>
    </xf>
    <xf numFmtId="0" fontId="27" fillId="25" borderId="13" xfId="0" applyFont="1" applyFill="1" applyBorder="1" applyAlignment="1">
      <alignment horizontal="right"/>
    </xf>
    <xf numFmtId="0" fontId="27" fillId="25" borderId="11" xfId="0" applyFont="1" applyFill="1" applyBorder="1" applyAlignment="1">
      <alignment horizontal="right"/>
    </xf>
    <xf numFmtId="0" fontId="27" fillId="25" borderId="71" xfId="0" applyFont="1" applyFill="1" applyBorder="1" applyAlignment="1">
      <alignment horizontal="right"/>
    </xf>
    <xf numFmtId="0" fontId="27" fillId="25" borderId="15" xfId="0" applyFont="1" applyFill="1" applyBorder="1" applyAlignment="1">
      <alignment horizontal="right"/>
    </xf>
    <xf numFmtId="0" fontId="27" fillId="25" borderId="51" xfId="0" applyFont="1" applyFill="1" applyBorder="1" applyAlignment="1">
      <alignment horizontal="right"/>
    </xf>
    <xf numFmtId="0" fontId="27" fillId="25" borderId="55" xfId="0" applyFont="1" applyFill="1" applyBorder="1" applyAlignment="1">
      <alignment horizontal="right"/>
    </xf>
    <xf numFmtId="0" fontId="35" fillId="29" borderId="15" xfId="116" applyFont="1" applyFill="1" applyBorder="1" applyAlignment="1">
      <alignment horizontal="center" vertical="center" wrapText="1"/>
    </xf>
    <xf numFmtId="0" fontId="35" fillId="29" borderId="51" xfId="116" applyFont="1" applyFill="1" applyBorder="1" applyAlignment="1">
      <alignment horizontal="center" vertical="center" wrapText="1"/>
    </xf>
    <xf numFmtId="0" fontId="35" fillId="28" borderId="24" xfId="116" applyFont="1" applyFill="1" applyBorder="1" applyAlignment="1">
      <alignment horizontal="left" vertical="center" wrapText="1"/>
    </xf>
    <xf numFmtId="0" fontId="35" fillId="28" borderId="20" xfId="116" applyFont="1" applyFill="1" applyBorder="1" applyAlignment="1">
      <alignment horizontal="left" vertical="center"/>
    </xf>
    <xf numFmtId="44" fontId="35" fillId="41" borderId="18" xfId="116" applyNumberFormat="1" applyFont="1" applyFill="1" applyBorder="1" applyAlignment="1">
      <alignment horizontal="center"/>
    </xf>
    <xf numFmtId="44" fontId="35" fillId="41" borderId="12" xfId="116" applyNumberFormat="1" applyFont="1" applyFill="1" applyBorder="1" applyAlignment="1">
      <alignment horizontal="center"/>
    </xf>
    <xf numFmtId="44" fontId="35" fillId="41" borderId="21" xfId="116" applyNumberFormat="1" applyFont="1" applyFill="1" applyBorder="1" applyAlignment="1">
      <alignment horizontal="center"/>
    </xf>
    <xf numFmtId="44" fontId="35" fillId="41" borderId="18" xfId="116" applyNumberFormat="1" applyFont="1" applyFill="1" applyBorder="1" applyAlignment="1">
      <alignment horizontal="center" vertical="center"/>
    </xf>
    <xf numFmtId="44" fontId="35" fillId="41" borderId="12" xfId="116" applyNumberFormat="1" applyFont="1" applyFill="1" applyBorder="1" applyAlignment="1">
      <alignment horizontal="center" vertical="center"/>
    </xf>
    <xf numFmtId="44" fontId="35" fillId="41" borderId="21" xfId="116" applyNumberFormat="1" applyFont="1" applyFill="1" applyBorder="1" applyAlignment="1">
      <alignment horizontal="center" vertical="center"/>
    </xf>
    <xf numFmtId="44" fontId="35" fillId="28" borderId="39" xfId="116" applyNumberFormat="1" applyFont="1" applyFill="1" applyBorder="1" applyAlignment="1">
      <alignment horizontal="center" vertical="center"/>
    </xf>
    <xf numFmtId="44" fontId="35" fillId="28" borderId="16" xfId="116" applyNumberFormat="1" applyFont="1" applyFill="1" applyBorder="1" applyAlignment="1">
      <alignment horizontal="center" vertical="center"/>
    </xf>
    <xf numFmtId="44" fontId="35" fillId="28" borderId="40" xfId="116" applyNumberFormat="1" applyFont="1" applyFill="1" applyBorder="1" applyAlignment="1">
      <alignment horizontal="center" vertical="center"/>
    </xf>
    <xf numFmtId="44" fontId="35" fillId="39" borderId="57" xfId="116" applyNumberFormat="1" applyFont="1" applyFill="1" applyBorder="1" applyAlignment="1">
      <alignment horizontal="center" vertical="center"/>
    </xf>
    <xf numFmtId="44" fontId="35" fillId="39" borderId="69" xfId="116" applyNumberFormat="1" applyFont="1" applyFill="1" applyBorder="1" applyAlignment="1">
      <alignment horizontal="center" vertical="center"/>
    </xf>
    <xf numFmtId="44" fontId="35" fillId="39" borderId="58" xfId="116" applyNumberFormat="1" applyFont="1" applyFill="1" applyBorder="1" applyAlignment="1">
      <alignment horizontal="center" vertical="center"/>
    </xf>
    <xf numFmtId="0" fontId="35" fillId="30" borderId="13" xfId="116" applyFont="1" applyFill="1" applyBorder="1" applyAlignment="1">
      <alignment horizontal="center" vertical="center" wrapText="1"/>
    </xf>
    <xf numFmtId="0" fontId="35" fillId="30" borderId="11" xfId="116" applyFont="1" applyFill="1" applyBorder="1" applyAlignment="1">
      <alignment horizontal="center" vertical="center" wrapText="1"/>
    </xf>
    <xf numFmtId="0" fontId="35" fillId="30" borderId="14" xfId="116" applyFont="1" applyFill="1" applyBorder="1" applyAlignment="1">
      <alignment horizontal="center" vertical="center" wrapText="1"/>
    </xf>
    <xf numFmtId="0" fontId="35" fillId="30" borderId="53" xfId="116" applyFont="1" applyFill="1" applyBorder="1" applyAlignment="1">
      <alignment horizontal="center" vertical="center" wrapText="1"/>
    </xf>
    <xf numFmtId="0" fontId="35" fillId="30" borderId="64" xfId="116" applyFont="1" applyFill="1" applyBorder="1" applyAlignment="1">
      <alignment horizontal="center" vertical="center" wrapText="1"/>
    </xf>
    <xf numFmtId="0" fontId="35" fillId="29" borderId="24" xfId="116" applyFont="1" applyFill="1" applyBorder="1" applyAlignment="1">
      <alignment horizontal="center" vertical="center" wrapText="1"/>
    </xf>
    <xf numFmtId="0" fontId="35" fillId="29" borderId="20" xfId="116" applyFont="1" applyFill="1" applyBorder="1" applyAlignment="1">
      <alignment horizontal="center" vertical="center" wrapText="1"/>
    </xf>
    <xf numFmtId="0" fontId="35" fillId="27" borderId="56" xfId="116" applyFont="1" applyFill="1" applyBorder="1" applyAlignment="1">
      <alignment horizontal="left" vertical="center" wrapText="1"/>
    </xf>
    <xf numFmtId="0" fontId="35" fillId="27" borderId="18" xfId="116" applyFont="1" applyFill="1" applyBorder="1" applyAlignment="1">
      <alignment horizontal="left" vertical="center" wrapText="1"/>
    </xf>
    <xf numFmtId="44" fontId="35" fillId="41" borderId="72" xfId="116" applyNumberFormat="1" applyFont="1" applyFill="1" applyBorder="1" applyAlignment="1">
      <alignment horizontal="center" vertical="center"/>
    </xf>
    <xf numFmtId="44" fontId="35" fillId="41" borderId="73" xfId="116" applyNumberFormat="1" applyFont="1" applyFill="1" applyBorder="1" applyAlignment="1">
      <alignment horizontal="center" vertical="center"/>
    </xf>
    <xf numFmtId="44" fontId="35" fillId="41" borderId="60" xfId="116" applyNumberFormat="1" applyFont="1" applyFill="1" applyBorder="1" applyAlignment="1">
      <alignment horizontal="center" vertical="center"/>
    </xf>
    <xf numFmtId="44" fontId="35" fillId="38" borderId="26" xfId="116" applyNumberFormat="1" applyFont="1" applyFill="1" applyBorder="1" applyAlignment="1">
      <alignment horizontal="center" vertical="center"/>
    </xf>
    <xf numFmtId="44" fontId="35" fillId="38" borderId="29" xfId="116" applyNumberFormat="1" applyFont="1" applyFill="1" applyBorder="1" applyAlignment="1">
      <alignment horizontal="center" vertical="center"/>
    </xf>
    <xf numFmtId="44" fontId="35" fillId="38" borderId="27" xfId="116" applyNumberFormat="1" applyFont="1" applyFill="1" applyBorder="1" applyAlignment="1">
      <alignment horizontal="center" vertical="center"/>
    </xf>
    <xf numFmtId="0" fontId="41" fillId="40" borderId="11" xfId="1" applyFont="1" applyFill="1" applyBorder="1" applyAlignment="1">
      <alignment horizontal="center" vertical="center"/>
    </xf>
    <xf numFmtId="0" fontId="41" fillId="40" borderId="14" xfId="1" applyFont="1" applyFill="1" applyBorder="1" applyAlignment="1">
      <alignment horizontal="center" vertical="center"/>
    </xf>
    <xf numFmtId="0" fontId="35" fillId="28" borderId="26" xfId="116" applyFont="1" applyFill="1" applyBorder="1" applyAlignment="1">
      <alignment horizontal="left" vertical="center"/>
    </xf>
    <xf numFmtId="0" fontId="35" fillId="28" borderId="29" xfId="116" applyFont="1" applyFill="1" applyBorder="1" applyAlignment="1">
      <alignment horizontal="left" vertical="center"/>
    </xf>
    <xf numFmtId="0" fontId="35" fillId="28" borderId="38" xfId="116" applyFont="1" applyFill="1" applyBorder="1" applyAlignment="1">
      <alignment horizontal="left" vertical="center" wrapText="1"/>
    </xf>
    <xf numFmtId="0" fontId="35" fillId="28" borderId="39" xfId="116" applyFont="1" applyFill="1" applyBorder="1" applyAlignment="1">
      <alignment horizontal="left" vertical="center" wrapText="1"/>
    </xf>
    <xf numFmtId="0" fontId="35" fillId="24" borderId="30" xfId="116" applyFont="1" applyFill="1" applyBorder="1" applyAlignment="1">
      <alignment horizontal="center"/>
    </xf>
    <xf numFmtId="0" fontId="35" fillId="24" borderId="31" xfId="116" applyFont="1" applyFill="1" applyBorder="1" applyAlignment="1">
      <alignment horizontal="center"/>
    </xf>
    <xf numFmtId="0" fontId="35" fillId="24" borderId="32" xfId="116" applyFont="1" applyFill="1" applyBorder="1" applyAlignment="1">
      <alignment horizontal="center"/>
    </xf>
    <xf numFmtId="0" fontId="35" fillId="24" borderId="26" xfId="116" applyFont="1" applyFill="1" applyBorder="1" applyAlignment="1">
      <alignment horizontal="center"/>
    </xf>
    <xf numFmtId="0" fontId="35" fillId="24" borderId="29" xfId="116" applyFont="1" applyFill="1" applyBorder="1" applyAlignment="1">
      <alignment horizontal="center"/>
    </xf>
    <xf numFmtId="0" fontId="35" fillId="24" borderId="27" xfId="116" applyFont="1" applyFill="1" applyBorder="1" applyAlignment="1">
      <alignment horizontal="center"/>
    </xf>
    <xf numFmtId="0" fontId="35" fillId="31" borderId="30" xfId="116" applyFont="1" applyFill="1" applyBorder="1" applyAlignment="1">
      <alignment horizontal="center" vertical="center" wrapText="1"/>
    </xf>
    <xf numFmtId="0" fontId="35" fillId="31" borderId="31" xfId="116" applyFont="1" applyFill="1" applyBorder="1" applyAlignment="1">
      <alignment horizontal="center" vertical="center" wrapText="1"/>
    </xf>
    <xf numFmtId="0" fontId="35" fillId="31" borderId="32" xfId="116" applyFont="1" applyFill="1" applyBorder="1" applyAlignment="1">
      <alignment horizontal="center" vertical="center" wrapText="1"/>
    </xf>
    <xf numFmtId="0" fontId="35" fillId="30" borderId="33" xfId="116" applyFont="1" applyFill="1" applyBorder="1" applyAlignment="1">
      <alignment horizontal="center" vertical="center" wrapText="1"/>
    </xf>
    <xf numFmtId="0" fontId="35" fillId="30" borderId="0" xfId="116" applyFont="1" applyFill="1" applyAlignment="1">
      <alignment horizontal="center" vertical="center" wrapText="1"/>
    </xf>
    <xf numFmtId="0" fontId="35" fillId="30" borderId="34" xfId="116" applyFont="1" applyFill="1" applyBorder="1" applyAlignment="1">
      <alignment horizontal="center" vertical="center" wrapText="1"/>
    </xf>
  </cellXfs>
  <cellStyles count="150">
    <cellStyle name="20% - Accent1" xfId="2" xr:uid="{E30C5CB0-D851-4152-B580-2632D604B232}"/>
    <cellStyle name="20% - Accent2" xfId="3" xr:uid="{F65DEA7E-D7C5-452F-8E0D-65C567E73904}"/>
    <cellStyle name="20% - Accent3" xfId="4" xr:uid="{DAC4C853-C3D2-4E26-A075-AE3342E3131C}"/>
    <cellStyle name="20% - Accent4" xfId="5" xr:uid="{59D8D6C7-D282-445D-93C6-4828FDFD3272}"/>
    <cellStyle name="20% - Accent5" xfId="6" xr:uid="{E4EE5D43-2195-45AD-B1AC-3BDF5DE0AA73}"/>
    <cellStyle name="20% - Accent6" xfId="7" xr:uid="{33A78ED2-FD84-444E-B7D3-ADFC2E69DCE0}"/>
    <cellStyle name="20% - Énfasis1 2" xfId="8" xr:uid="{6297CCA7-7106-4420-8256-737CDEA0C48F}"/>
    <cellStyle name="20% - Énfasis2 2" xfId="9" xr:uid="{70683C9A-13CB-41EC-A890-8D107958479E}"/>
    <cellStyle name="20% - Énfasis3 2" xfId="10" xr:uid="{F910E337-4E57-4BBA-95B9-6B99B4FE4DC5}"/>
    <cellStyle name="20% - Énfasis4 2" xfId="11" xr:uid="{D816B7A6-2826-496B-82C0-9CE920673D3E}"/>
    <cellStyle name="20% - Énfasis5 2" xfId="12" xr:uid="{CD1474DA-F63B-49AC-8359-D579E6D25260}"/>
    <cellStyle name="20% - Énfasis6 2" xfId="13" xr:uid="{148328A9-BE9F-4906-BD68-0D56D5044DCC}"/>
    <cellStyle name="40% - Accent1" xfId="14" xr:uid="{AF408BD8-C2B4-4FA7-A8B7-86EAE637C1D1}"/>
    <cellStyle name="40% - Accent2" xfId="15" xr:uid="{AE1E194B-62AF-4061-94D0-6B0F93CC008C}"/>
    <cellStyle name="40% - Accent3" xfId="16" xr:uid="{631C4D49-4B04-4558-A8CA-3AEF2A3986BA}"/>
    <cellStyle name="40% - Accent4" xfId="17" xr:uid="{57A74C63-6C95-4073-8D40-F8EB9C17185A}"/>
    <cellStyle name="40% - Accent5" xfId="18" xr:uid="{DB710DE3-62CB-4FA0-947F-237A65C4F7A6}"/>
    <cellStyle name="40% - Accent6" xfId="19" xr:uid="{E5E08F9A-3E53-4F2E-B681-A417D7AB715A}"/>
    <cellStyle name="40% - Énfasis1 2" xfId="20" xr:uid="{A35D1A4F-B89A-45E6-A6A6-16DA10140984}"/>
    <cellStyle name="40% - Énfasis2 2" xfId="21" xr:uid="{682933BE-D354-48D6-9BB6-E61A143DAA8D}"/>
    <cellStyle name="40% - Énfasis3 2" xfId="22" xr:uid="{069C8965-2556-4B4F-9B16-692EC0B01139}"/>
    <cellStyle name="40% - Énfasis4 2" xfId="23" xr:uid="{BF894335-BC33-487C-81B1-ABE162819339}"/>
    <cellStyle name="40% - Énfasis5 2" xfId="24" xr:uid="{76B74A79-74A0-4FE2-BA05-07F1ECC25DAD}"/>
    <cellStyle name="40% - Énfasis6 2" xfId="25" xr:uid="{7A3D75BF-C36B-46B7-A0B3-5BE4FE38BBA5}"/>
    <cellStyle name="60% - Accent1" xfId="26" xr:uid="{ED3E8390-A424-4071-9BA2-12FF5FB0E79D}"/>
    <cellStyle name="60% - Accent2" xfId="27" xr:uid="{9C4A21B9-1767-448A-979D-9E792F2BCD93}"/>
    <cellStyle name="60% - Accent3" xfId="28" xr:uid="{2AD33A75-120A-48B1-8DF7-70A1645E3703}"/>
    <cellStyle name="60% - Accent4" xfId="29" xr:uid="{3D0FD63E-98CF-4DF4-BA71-46C3BA5ECC3F}"/>
    <cellStyle name="60% - Accent5" xfId="30" xr:uid="{66D0C4EE-642F-4CE9-B6B0-2DA7E00100F1}"/>
    <cellStyle name="60% - Accent6" xfId="31" xr:uid="{F589C660-1173-4D3C-ADC8-4ACE81A4E2FE}"/>
    <cellStyle name="60% - Énfasis1 2" xfId="32" xr:uid="{C267F146-9701-401A-ACA3-C32AB72FBA66}"/>
    <cellStyle name="60% - Énfasis2 2" xfId="33" xr:uid="{73DF3650-E154-4B82-9F53-9D9AE9F30D2F}"/>
    <cellStyle name="60% - Énfasis3 2" xfId="34" xr:uid="{76F63927-65BC-4874-922A-D2A26E4206A9}"/>
    <cellStyle name="60% - Énfasis4 2" xfId="35" xr:uid="{C16B680C-0D1C-4181-86BC-472A3265AE23}"/>
    <cellStyle name="60% - Énfasis5 2" xfId="36" xr:uid="{AC3415C4-C3A7-45F0-9A08-FBF3F75417C9}"/>
    <cellStyle name="60% - Énfasis6 2" xfId="37" xr:uid="{61FF3D22-A61C-41FB-94EF-E0AFF962F329}"/>
    <cellStyle name="Accent1" xfId="38" xr:uid="{A2122A8D-B9A2-4612-8B3B-80B65713DC3D}"/>
    <cellStyle name="Accent2" xfId="39" xr:uid="{ABD57B74-73E2-41B9-92DD-ADCDC1289B65}"/>
    <cellStyle name="Accent3" xfId="40" xr:uid="{72C518C9-7162-4DC9-B831-EC7F7C1E0F08}"/>
    <cellStyle name="Accent4" xfId="41" xr:uid="{368EEC3F-A285-4A3C-8D8A-A7A2B0744303}"/>
    <cellStyle name="Accent5" xfId="42" xr:uid="{3AFCBA61-6583-47E2-8E57-75C013DA088B}"/>
    <cellStyle name="Accent6" xfId="43" xr:uid="{C1939271-9978-4D17-8D14-1CDC7461A256}"/>
    <cellStyle name="Bad" xfId="44" xr:uid="{28EF0208-FEE1-4AED-9C90-D88098329F45}"/>
    <cellStyle name="Calculation" xfId="45" xr:uid="{E9E4400E-FF19-4D66-BD77-F82F6DFFD5DC}"/>
    <cellStyle name="Calculation 2" xfId="127" xr:uid="{94F1FFB9-6467-462E-9245-B2FA162E2FD4}"/>
    <cellStyle name="Calculation 3" xfId="126" xr:uid="{D2637260-4CF3-4B8E-BB4C-8AF15B590787}"/>
    <cellStyle name="Cálculo 2" xfId="46" xr:uid="{49BC5C5B-89AF-4C82-92E1-F30153B9D934}"/>
    <cellStyle name="Cálculo 3" xfId="128" xr:uid="{9A7CB06E-F99E-4C10-AB52-3E88F1E50E0C}"/>
    <cellStyle name="Cálculo 4" xfId="125" xr:uid="{B7F81A9B-54F6-4AE7-93D3-37233FADD03F}"/>
    <cellStyle name="Celda de comprobación 2" xfId="47" xr:uid="{113D55B3-DC99-4480-8F22-E05F10BA4FED}"/>
    <cellStyle name="Celda vinculada 2" xfId="48" xr:uid="{D1B1157F-2A6B-444E-B2A9-346290FD3759}"/>
    <cellStyle name="Check Cell" xfId="49" xr:uid="{9EDF3612-A233-4F13-B9CB-F787233D988F}"/>
    <cellStyle name="Encabezado 4 2" xfId="50" xr:uid="{1CBF8262-10AD-4E13-B71B-C493EBD46A44}"/>
    <cellStyle name="Énfasis1 2" xfId="51" xr:uid="{FC9F067E-72C9-4F4C-AAA9-DA9AE3C26CE0}"/>
    <cellStyle name="Énfasis2 2" xfId="52" xr:uid="{74AD6C44-9776-4C47-9394-A3F9A3620541}"/>
    <cellStyle name="Énfasis3 2" xfId="53" xr:uid="{76E26867-70C1-4924-95D9-91D634849209}"/>
    <cellStyle name="Énfasis4 2" xfId="54" xr:uid="{8ED4D537-83A9-4F7F-9C97-F9771B3E32A6}"/>
    <cellStyle name="Énfasis5 2" xfId="55" xr:uid="{7B2690EA-450D-40CA-A430-2E911B3896D2}"/>
    <cellStyle name="Énfasis6 2" xfId="56" xr:uid="{478D969B-2D3F-41A8-B5C4-AD2FCAF26EA8}"/>
    <cellStyle name="Entrada 2" xfId="57" xr:uid="{06783753-CEA3-451D-AB99-BD0B52959889}"/>
    <cellStyle name="Entrada 3" xfId="129" xr:uid="{F73344BC-5BF7-4482-BF33-86979DFAB270}"/>
    <cellStyle name="Entrada 4" xfId="141" xr:uid="{879CB5C5-A086-4314-A871-47E15D677F70}"/>
    <cellStyle name="Euro" xfId="58" xr:uid="{046D19FE-493B-4CC4-8980-255BD3BBE13F}"/>
    <cellStyle name="Euro 2" xfId="59" xr:uid="{FEB13F93-2080-488D-980B-41F45E132FFB}"/>
    <cellStyle name="Euro 2 2" xfId="102" xr:uid="{5B2F1228-E2DC-4402-B6E5-A0C2206DBF93}"/>
    <cellStyle name="Euro 2 2 2" xfId="111" xr:uid="{862D9ED5-3CBD-49AE-B2E6-60539C75CC3F}"/>
    <cellStyle name="Euro 2 2 3" xfId="122" xr:uid="{A89547C4-EDE2-403C-B32B-F3F1ED3D13A7}"/>
    <cellStyle name="Euro 2 3" xfId="107" xr:uid="{59274822-4976-498B-B6A7-233295D061AF}"/>
    <cellStyle name="Euro 2 4" xfId="119" xr:uid="{9184B847-F971-4051-8DFC-71728DA17E23}"/>
    <cellStyle name="Euro 2 5" xfId="131" xr:uid="{D6880945-6698-40FD-8465-95ECF508B1EC}"/>
    <cellStyle name="Euro 3" xfId="97" xr:uid="{DB43FCD3-0099-407C-912D-4D856003E797}"/>
    <cellStyle name="Euro 3 2" xfId="108" xr:uid="{1A03C4BF-A085-4592-B01B-F440F7A07B83}"/>
    <cellStyle name="Euro 3 3" xfId="120" xr:uid="{F3FBB8A5-7736-4114-9158-0780B4895417}"/>
    <cellStyle name="Euro 4" xfId="99" xr:uid="{2C4F999D-DE61-45A5-BB04-D6FB078C1D11}"/>
    <cellStyle name="Euro 4 2" xfId="104" xr:uid="{67C88088-8B70-4981-A9AE-30DE39E6B657}"/>
    <cellStyle name="Euro 4 2 2" xfId="112" xr:uid="{50931AB3-5CBB-4F2C-BD1A-34AD5A17D56F}"/>
    <cellStyle name="Euro 4 2 3" xfId="123" xr:uid="{81251105-9F08-498C-9563-34FEB52E0055}"/>
    <cellStyle name="Euro 4 3" xfId="109" xr:uid="{5D48FFAE-16B5-4AE3-8071-12F20123BB84}"/>
    <cellStyle name="Euro 4 4" xfId="121" xr:uid="{1118572D-A309-4460-A166-A7AC6F647234}"/>
    <cellStyle name="Euro 5" xfId="106" xr:uid="{7A872319-8C61-4924-AAD3-9133A65FC7BB}"/>
    <cellStyle name="Euro 5 2" xfId="124" xr:uid="{5C89B04D-664B-4B85-B197-680E09CA6CD0}"/>
    <cellStyle name="Euro 6" xfId="118" xr:uid="{8DC4EEC8-FA6A-4E6C-A544-9A5641DFAC23}"/>
    <cellStyle name="Euro 7" xfId="130" xr:uid="{19FC41BB-FAA0-4C5D-927C-AAA97B9ACBA2}"/>
    <cellStyle name="Explanatory Text" xfId="60" xr:uid="{427A5585-82CD-4003-BAB0-ACAF865AED7F}"/>
    <cellStyle name="Good" xfId="61" xr:uid="{9E52420F-02AC-40E1-A4CB-AC1E2C0ADEB5}"/>
    <cellStyle name="Heading 1" xfId="62" xr:uid="{D5A23CEE-8B1A-4CDA-A23B-6C8412BB8E40}"/>
    <cellStyle name="Heading 2" xfId="63" xr:uid="{E545D8FE-5781-450F-9648-4EF83D36B31B}"/>
    <cellStyle name="Heading 3" xfId="64" xr:uid="{226D2025-1429-4219-953E-8C891CCA74C6}"/>
    <cellStyle name="Heading 4" xfId="65" xr:uid="{42AE9A97-89C6-4E68-837E-DE8C024F6F25}"/>
    <cellStyle name="Hipervínculo 2" xfId="66" xr:uid="{E0FD5071-0F95-4BE0-B5D1-F7048641E816}"/>
    <cellStyle name="Hipervínculo 2 2" xfId="132" xr:uid="{8CF01C9B-74B4-47A8-A7DB-D47A47FFB8E1}"/>
    <cellStyle name="Incorrecto 2" xfId="67" xr:uid="{44E8A48D-76EC-4B0C-B83D-E5B74AE28381}"/>
    <cellStyle name="Input" xfId="68" xr:uid="{7C0AC67D-2C9F-418D-AA82-C3062A53813E}"/>
    <cellStyle name="Input 2" xfId="133" xr:uid="{5E61CD66-B0BA-460C-B8B5-AFBA84678DE0}"/>
    <cellStyle name="Input 3" xfId="142" xr:uid="{53D62FBE-D184-4F45-8685-2B5B92C76621}"/>
    <cellStyle name="Linked Cell" xfId="69" xr:uid="{23CA4213-B720-4B8B-AE74-7B6CE02B8255}"/>
    <cellStyle name="Millares 2" xfId="110" xr:uid="{86235633-FC98-4F97-9DC5-E595BFE287D0}"/>
    <cellStyle name="Millares 3" xfId="101" xr:uid="{492048B5-23E0-4337-BC1A-1B3B091E7D1C}"/>
    <cellStyle name="Moneda 2" xfId="71" xr:uid="{0E579E59-A510-4888-8941-424984A04070}"/>
    <cellStyle name="Moneda 3" xfId="70" xr:uid="{CBD9780D-EDF3-4D74-9879-9F96E33C4C2D}"/>
    <cellStyle name="Moneda 3 2" xfId="105" xr:uid="{55DC51E7-C9A1-4D58-83DA-A0C4EC97384B}"/>
    <cellStyle name="Moneda 4" xfId="117" xr:uid="{F9BEEE97-5D3A-4A5B-AFAB-3456E42EBC9B}"/>
    <cellStyle name="Moneda 5" xfId="91" xr:uid="{A0574841-DFB0-45B2-9594-FCAEEE9D3657}"/>
    <cellStyle name="Moneda 6" xfId="134" xr:uid="{84947A94-9D31-4EDB-A096-16E140E7C969}"/>
    <cellStyle name="Neutral 2" xfId="72" xr:uid="{3D1C3116-55D0-452B-8E9E-948263D18D0E}"/>
    <cellStyle name="Normal" xfId="0" builtinId="0"/>
    <cellStyle name="Normal 10" xfId="116" xr:uid="{912C2AC0-2303-47E8-A0DF-463E91EB279B}"/>
    <cellStyle name="Normal 2" xfId="73" xr:uid="{50A8F2CA-1D8C-4A36-B487-B4E95CC24239}"/>
    <cellStyle name="Normal 2 2" xfId="88" xr:uid="{9FC966E7-488B-4ABD-B6A5-86D33FB30A0A}"/>
    <cellStyle name="Normal 2 3" xfId="94" xr:uid="{0BCB1FC3-236D-4C64-90F3-4321ECEBBB97}"/>
    <cellStyle name="Normal 2_4511ISFT.v.0.0_FR_02_11_CEPAIM_Productivo1" xfId="93" xr:uid="{75698816-DCF5-4E27-9066-7CA5AD2E4DAE}"/>
    <cellStyle name="Normal 3" xfId="74" xr:uid="{DCE1D8ED-9D83-4505-A270-7004D7877D4D}"/>
    <cellStyle name="Normal 4" xfId="1" xr:uid="{F3953B50-D27A-486A-AF35-0392D7E86CCF}"/>
    <cellStyle name="Normal 4 2" xfId="90" xr:uid="{3FE73138-F207-4672-BE6A-8C569AC64A5A}"/>
    <cellStyle name="Normal 4 3" xfId="95" xr:uid="{84BA08D1-7C15-4C6F-8D3B-FFE1E6964AA7}"/>
    <cellStyle name="Normal 5" xfId="96" xr:uid="{4EF0DC05-9A38-4BD3-AAF3-A2B34BCFC12C}"/>
    <cellStyle name="Normal 5 2" xfId="100" xr:uid="{5170C218-1AC3-4E29-A59F-15C063CFC186}"/>
    <cellStyle name="Normal 6" xfId="98" xr:uid="{8B1F01B5-A9E3-4029-A396-C49E8FAAA832}"/>
    <cellStyle name="Normal 6 2" xfId="103" xr:uid="{0FFC3AA2-5708-4672-AA29-7937E4B059B1}"/>
    <cellStyle name="Normal 7" xfId="113" xr:uid="{8144AA29-5B45-4CEC-91FE-34BE693472AD}"/>
    <cellStyle name="Normal 8" xfId="114" xr:uid="{E490E352-C0D6-4B77-8E37-DF7BE145508C}"/>
    <cellStyle name="Normal 9" xfId="115" xr:uid="{B19B69D1-3C0E-440F-9952-683D3BDBC402}"/>
    <cellStyle name="Notas 2" xfId="75" xr:uid="{1ED90176-5ED5-44E0-A216-A31B82D4730E}"/>
    <cellStyle name="Notas 2 2" xfId="136" xr:uid="{EAAC400C-3A32-4520-9AE1-5602F68D5B14}"/>
    <cellStyle name="Notas 2 3" xfId="144" xr:uid="{4CF8B737-66D5-4091-8417-5864EC4ABF23}"/>
    <cellStyle name="Notas 3" xfId="135" xr:uid="{FDF3C85C-4248-4A44-B837-4F94E04B42E1}"/>
    <cellStyle name="Notas 4" xfId="143" xr:uid="{A2F03DD0-CAF3-43AE-89C1-5AEBD0EDC83B}"/>
    <cellStyle name="Note" xfId="76" xr:uid="{2D5EB6E7-29D0-41A9-B4E4-B85DF79201B9}"/>
    <cellStyle name="Note 2" xfId="137" xr:uid="{4BA34411-BB14-445F-9FA8-02D3C8F579EA}"/>
    <cellStyle name="Note 3" xfId="145" xr:uid="{0F0B332B-396A-46CF-B4E1-84FFF05CF165}"/>
    <cellStyle name="Output" xfId="77" xr:uid="{800A33D2-00AA-4776-B318-C3EFB9BD91AA}"/>
    <cellStyle name="Output 2" xfId="138" xr:uid="{22F4599C-976D-4A70-8566-17C6C3DDD4E4}"/>
    <cellStyle name="Output 3" xfId="146" xr:uid="{061AEF14-2EC6-4E6F-9892-6F70227FAA02}"/>
    <cellStyle name="Porcentaje" xfId="149" builtinId="5"/>
    <cellStyle name="Porcentaje 2" xfId="89" xr:uid="{236CC6EA-C136-4A48-B9D6-CA8F150203B8}"/>
    <cellStyle name="Porcentaje 3 2" xfId="92" xr:uid="{BBA9F1DD-FD40-4330-AF11-08B32CCDD936}"/>
    <cellStyle name="Salida 2" xfId="78" xr:uid="{E6C69211-AE88-4016-B621-522B1CADC595}"/>
    <cellStyle name="Salida 3" xfId="139" xr:uid="{95B68320-A71C-497B-8D7C-4D3ECC306512}"/>
    <cellStyle name="Salida 4" xfId="147" xr:uid="{48D7C5FB-8BB7-4377-9A39-0D55A636EDCF}"/>
    <cellStyle name="Texto de advertencia 2" xfId="79" xr:uid="{782AEE9D-43D1-4690-B85E-4AB470DA1FFE}"/>
    <cellStyle name="Texto explicativo 2" xfId="80" xr:uid="{E1A355E9-A2C8-4B18-B1AB-17687DA93835}"/>
    <cellStyle name="Title" xfId="81" xr:uid="{ECB8769A-7783-459A-86EF-7005E9966C37}"/>
    <cellStyle name="Título 1" xfId="83" xr:uid="{5F3FE2D5-E13F-4E38-A7EE-4BEE94F7DE72}"/>
    <cellStyle name="Título 2 2" xfId="84" xr:uid="{7BADBC60-24D9-47F0-AA07-DBC2C1C9A453}"/>
    <cellStyle name="Título 3 2" xfId="85" xr:uid="{F7B2EC8B-D773-4338-88A3-A21895B0C22C}"/>
    <cellStyle name="Título 4" xfId="82" xr:uid="{8692D16C-FD81-4F92-9147-066A7703C21F}"/>
    <cellStyle name="Total 2" xfId="86" xr:uid="{C24F4945-BB88-4B34-AD60-735C598112B3}"/>
    <cellStyle name="Total 3" xfId="140" xr:uid="{184024BD-D7F1-42E7-B21D-534163917D3C}"/>
    <cellStyle name="Total 4" xfId="148" xr:uid="{E2611CBA-5044-48D6-A3C0-BD0A017F9F0D}"/>
    <cellStyle name="Warning Text" xfId="87" xr:uid="{26A22B95-FA26-44B6-BF06-7E4582468304}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</xdr:colOff>
      <xdr:row>0</xdr:row>
      <xdr:rowOff>36724</xdr:rowOff>
    </xdr:from>
    <xdr:to>
      <xdr:col>3</xdr:col>
      <xdr:colOff>1070296</xdr:colOff>
      <xdr:row>3</xdr:row>
      <xdr:rowOff>100989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13391D73-3B12-4661-8234-6A59593173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70544" y="36724"/>
          <a:ext cx="3939167" cy="649536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276225</xdr:colOff>
      <xdr:row>2</xdr:row>
      <xdr:rowOff>0</xdr:rowOff>
    </xdr:from>
    <xdr:to>
      <xdr:col>1</xdr:col>
      <xdr:colOff>1133475</xdr:colOff>
      <xdr:row>2</xdr:row>
      <xdr:rowOff>0</xdr:rowOff>
    </xdr:to>
    <xdr:pic>
      <xdr:nvPicPr>
        <xdr:cNvPr id="2" name="Picture 3" descr="DG migraciones-JPG">
          <a:extLst>
            <a:ext uri="{FF2B5EF4-FFF2-40B4-BE49-F238E27FC236}">
              <a16:creationId xmlns:a16="http://schemas.microsoft.com/office/drawing/2014/main" id="{4618F170-9AB4-42D6-8167-1BEBA71E6B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225" y="314325"/>
          <a:ext cx="857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457200</xdr:colOff>
      <xdr:row>2</xdr:row>
      <xdr:rowOff>0</xdr:rowOff>
    </xdr:from>
    <xdr:to>
      <xdr:col>7</xdr:col>
      <xdr:colOff>0</xdr:colOff>
      <xdr:row>2</xdr:row>
      <xdr:rowOff>0</xdr:rowOff>
    </xdr:to>
    <xdr:pic>
      <xdr:nvPicPr>
        <xdr:cNvPr id="3" name="Picture 2" descr="LOGO FEI con lema">
          <a:extLst>
            <a:ext uri="{FF2B5EF4-FFF2-40B4-BE49-F238E27FC236}">
              <a16:creationId xmlns:a16="http://schemas.microsoft.com/office/drawing/2014/main" id="{ABEEBC65-144B-4ED1-99E2-7C1EE72200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81775" y="314325"/>
          <a:ext cx="923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257175</xdr:colOff>
      <xdr:row>2</xdr:row>
      <xdr:rowOff>0</xdr:rowOff>
    </xdr:from>
    <xdr:to>
      <xdr:col>2</xdr:col>
      <xdr:colOff>1885950</xdr:colOff>
      <xdr:row>2</xdr:row>
      <xdr:rowOff>0</xdr:rowOff>
    </xdr:to>
    <xdr:pic>
      <xdr:nvPicPr>
        <xdr:cNvPr id="4" name="Picture 4" descr="DG migraciones-JPG">
          <a:extLst>
            <a:ext uri="{FF2B5EF4-FFF2-40B4-BE49-F238E27FC236}">
              <a16:creationId xmlns:a16="http://schemas.microsoft.com/office/drawing/2014/main" id="{8DB8047F-40BE-43C8-9B2F-B3DFE14C72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314325"/>
          <a:ext cx="2762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8561</xdr:colOff>
      <xdr:row>0</xdr:row>
      <xdr:rowOff>42809</xdr:rowOff>
    </xdr:from>
    <xdr:to>
      <xdr:col>3</xdr:col>
      <xdr:colOff>761999</xdr:colOff>
      <xdr:row>3</xdr:row>
      <xdr:rowOff>128257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AEA6BCEC-45DA-4662-9037-BD650C6E52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76718" y="42809"/>
          <a:ext cx="3818563" cy="58203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30480</xdr:colOff>
      <xdr:row>0</xdr:row>
      <xdr:rowOff>45720</xdr:rowOff>
    </xdr:from>
    <xdr:to>
      <xdr:col>4</xdr:col>
      <xdr:colOff>1207811</xdr:colOff>
      <xdr:row>3</xdr:row>
      <xdr:rowOff>112188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FB00B359-3699-4DC9-B259-C3D9F0AC56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40080" y="45720"/>
          <a:ext cx="4035564" cy="61510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30480</xdr:colOff>
      <xdr:row>0</xdr:row>
      <xdr:rowOff>45720</xdr:rowOff>
    </xdr:from>
    <xdr:to>
      <xdr:col>4</xdr:col>
      <xdr:colOff>1207811</xdr:colOff>
      <xdr:row>3</xdr:row>
      <xdr:rowOff>112188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FCF5E15-75F9-4A73-9109-DA8330EC4A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21030" y="45720"/>
          <a:ext cx="3911006" cy="63796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57150</xdr:rowOff>
    </xdr:from>
    <xdr:to>
      <xdr:col>5</xdr:col>
      <xdr:colOff>546500</xdr:colOff>
      <xdr:row>3</xdr:row>
      <xdr:rowOff>123618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0697DBD-9558-492D-A212-23E3F493CF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0" y="57150"/>
          <a:ext cx="3883164" cy="637968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594360</xdr:colOff>
      <xdr:row>0</xdr:row>
      <xdr:rowOff>68580</xdr:rowOff>
    </xdr:from>
    <xdr:to>
      <xdr:col>5</xdr:col>
      <xdr:colOff>398807</xdr:colOff>
      <xdr:row>3</xdr:row>
      <xdr:rowOff>135048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ED0C0A53-B91A-438F-AD22-4A767BF64B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4360" y="68580"/>
          <a:ext cx="4035564" cy="615108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594360</xdr:colOff>
      <xdr:row>0</xdr:row>
      <xdr:rowOff>68580</xdr:rowOff>
    </xdr:from>
    <xdr:to>
      <xdr:col>4</xdr:col>
      <xdr:colOff>1010424</xdr:colOff>
      <xdr:row>3</xdr:row>
      <xdr:rowOff>135048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77F4AB25-7D14-4782-B862-19ED13EA22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4360" y="68580"/>
          <a:ext cx="4035564" cy="615108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30480</xdr:colOff>
      <xdr:row>0</xdr:row>
      <xdr:rowOff>38100</xdr:rowOff>
    </xdr:from>
    <xdr:to>
      <xdr:col>5</xdr:col>
      <xdr:colOff>469404</xdr:colOff>
      <xdr:row>3</xdr:row>
      <xdr:rowOff>104568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32538F5E-496A-47F3-A92D-960CDAECD4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40080" y="38100"/>
          <a:ext cx="4035564" cy="615108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22860</xdr:colOff>
      <xdr:row>0</xdr:row>
      <xdr:rowOff>53340</xdr:rowOff>
    </xdr:from>
    <xdr:to>
      <xdr:col>5</xdr:col>
      <xdr:colOff>294107</xdr:colOff>
      <xdr:row>3</xdr:row>
      <xdr:rowOff>122983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CD6560BA-354B-45D7-B56D-C63F2EC4BA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13410" y="53340"/>
          <a:ext cx="3926979" cy="637968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22860</xdr:colOff>
      <xdr:row>0</xdr:row>
      <xdr:rowOff>45720</xdr:rowOff>
    </xdr:from>
    <xdr:to>
      <xdr:col>5</xdr:col>
      <xdr:colOff>436475</xdr:colOff>
      <xdr:row>3</xdr:row>
      <xdr:rowOff>112188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E5D079D5-E187-4C1A-91CD-1E480082F5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32460" y="45720"/>
          <a:ext cx="4035564" cy="6151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E589A3-757E-4612-930F-D6BC9753DA3C}">
  <sheetPr codeName="Hoja2"/>
  <dimension ref="B1:H15"/>
  <sheetViews>
    <sheetView workbookViewId="0">
      <selection activeCell="D11" sqref="D11"/>
    </sheetView>
  </sheetViews>
  <sheetFormatPr baseColWidth="10" defaultRowHeight="14.5" x14ac:dyDescent="0.35"/>
  <cols>
    <col min="1" max="1" width="8.26953125" customWidth="1"/>
    <col min="2" max="2" width="23.81640625" customWidth="1"/>
    <col min="3" max="3" width="10.7265625" customWidth="1"/>
    <col min="6" max="6" width="16.453125" customWidth="1"/>
    <col min="7" max="7" width="15.1796875" customWidth="1"/>
  </cols>
  <sheetData>
    <row r="1" spans="2:8" ht="15" thickBot="1" x14ac:dyDescent="0.4"/>
    <row r="2" spans="2:8" ht="15" thickBot="1" x14ac:dyDescent="0.4">
      <c r="B2" s="191" t="s">
        <v>63</v>
      </c>
      <c r="C2" s="192"/>
      <c r="F2" s="52" t="s">
        <v>62</v>
      </c>
      <c r="G2" s="53" t="s">
        <v>65</v>
      </c>
      <c r="H2" s="54" t="s">
        <v>66</v>
      </c>
    </row>
    <row r="3" spans="2:8" ht="29" x14ac:dyDescent="0.35">
      <c r="B3" s="40" t="s">
        <v>135</v>
      </c>
      <c r="C3" s="42">
        <v>42</v>
      </c>
      <c r="F3" s="49" t="s">
        <v>80</v>
      </c>
      <c r="G3" s="3" t="s">
        <v>67</v>
      </c>
      <c r="H3" s="48" t="s">
        <v>68</v>
      </c>
    </row>
    <row r="4" spans="2:8" ht="29" x14ac:dyDescent="0.35">
      <c r="B4" s="40" t="s">
        <v>134</v>
      </c>
      <c r="C4" s="42">
        <v>49</v>
      </c>
      <c r="F4" s="50" t="s">
        <v>81</v>
      </c>
      <c r="G4" s="2" t="s">
        <v>69</v>
      </c>
      <c r="H4" s="47" t="s">
        <v>70</v>
      </c>
    </row>
    <row r="5" spans="2:8" ht="29" x14ac:dyDescent="0.35">
      <c r="B5" s="40" t="s">
        <v>136</v>
      </c>
      <c r="C5" s="42">
        <v>72</v>
      </c>
      <c r="F5" s="50" t="s">
        <v>82</v>
      </c>
      <c r="G5" s="2" t="s">
        <v>72</v>
      </c>
      <c r="H5" s="47" t="s">
        <v>71</v>
      </c>
    </row>
    <row r="6" spans="2:8" ht="29" x14ac:dyDescent="0.35">
      <c r="B6" s="40" t="s">
        <v>137</v>
      </c>
      <c r="C6" s="42">
        <v>60</v>
      </c>
      <c r="F6" s="50" t="s">
        <v>83</v>
      </c>
      <c r="G6" s="2" t="s">
        <v>73</v>
      </c>
      <c r="H6" s="47" t="s">
        <v>74</v>
      </c>
    </row>
    <row r="7" spans="2:8" x14ac:dyDescent="0.35">
      <c r="B7" s="40" t="s">
        <v>138</v>
      </c>
      <c r="C7" s="42">
        <v>27.5</v>
      </c>
      <c r="F7" s="50" t="s">
        <v>84</v>
      </c>
      <c r="G7" s="2" t="s">
        <v>75</v>
      </c>
      <c r="H7" s="47" t="s">
        <v>76</v>
      </c>
    </row>
    <row r="8" spans="2:8" x14ac:dyDescent="0.35">
      <c r="B8" s="189" t="s">
        <v>139</v>
      </c>
      <c r="C8" s="190">
        <v>240</v>
      </c>
      <c r="F8" s="50" t="s">
        <v>85</v>
      </c>
      <c r="G8" s="2" t="s">
        <v>77</v>
      </c>
      <c r="H8" s="47" t="s">
        <v>78</v>
      </c>
    </row>
    <row r="9" spans="2:8" x14ac:dyDescent="0.35">
      <c r="B9" s="189" t="s">
        <v>140</v>
      </c>
      <c r="C9" s="2">
        <v>163</v>
      </c>
      <c r="F9" s="50" t="s">
        <v>86</v>
      </c>
      <c r="G9" s="2" t="s">
        <v>67</v>
      </c>
      <c r="H9" s="47" t="s">
        <v>69</v>
      </c>
    </row>
    <row r="10" spans="2:8" x14ac:dyDescent="0.35">
      <c r="B10" s="189" t="s">
        <v>141</v>
      </c>
      <c r="C10" s="2">
        <v>208</v>
      </c>
      <c r="F10" s="50" t="s">
        <v>87</v>
      </c>
      <c r="G10" s="2" t="s">
        <v>79</v>
      </c>
      <c r="H10" s="47" t="s">
        <v>71</v>
      </c>
    </row>
    <row r="11" spans="2:8" x14ac:dyDescent="0.35">
      <c r="B11" s="189" t="s">
        <v>142</v>
      </c>
      <c r="C11" s="2">
        <v>350</v>
      </c>
      <c r="F11" s="50" t="s">
        <v>88</v>
      </c>
      <c r="G11" s="2" t="s">
        <v>73</v>
      </c>
      <c r="H11" s="47" t="s">
        <v>75</v>
      </c>
    </row>
    <row r="12" spans="2:8" x14ac:dyDescent="0.35">
      <c r="F12" s="50" t="s">
        <v>89</v>
      </c>
      <c r="G12" s="2" t="s">
        <v>76</v>
      </c>
      <c r="H12" s="47" t="s">
        <v>78</v>
      </c>
    </row>
    <row r="13" spans="2:8" x14ac:dyDescent="0.35">
      <c r="F13" s="50" t="s">
        <v>90</v>
      </c>
      <c r="G13" s="2" t="s">
        <v>67</v>
      </c>
      <c r="H13" s="47" t="s">
        <v>70</v>
      </c>
    </row>
    <row r="14" spans="2:8" x14ac:dyDescent="0.35">
      <c r="F14" s="50" t="s">
        <v>91</v>
      </c>
      <c r="G14" s="2" t="s">
        <v>72</v>
      </c>
      <c r="H14" s="47" t="s">
        <v>74</v>
      </c>
    </row>
    <row r="15" spans="2:8" ht="15" thickBot="1" x14ac:dyDescent="0.4">
      <c r="F15" s="51" t="s">
        <v>92</v>
      </c>
      <c r="G15" s="9" t="s">
        <v>75</v>
      </c>
      <c r="H15" s="41" t="s">
        <v>78</v>
      </c>
    </row>
  </sheetData>
  <mergeCells count="1">
    <mergeCell ref="B2:C2"/>
  </mergeCells>
  <phoneticPr fontId="44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650108-C384-4D38-B784-9927C8217BC1}">
  <sheetPr codeName="Hoja10"/>
  <dimension ref="A1:AA69"/>
  <sheetViews>
    <sheetView zoomScale="70" zoomScaleNormal="70" workbookViewId="0">
      <selection activeCell="N28" sqref="N28"/>
    </sheetView>
  </sheetViews>
  <sheetFormatPr baseColWidth="10" defaultColWidth="11.453125" defaultRowHeight="14.5" x14ac:dyDescent="0.35"/>
  <cols>
    <col min="1" max="1" width="5.7265625" style="14" customWidth="1"/>
    <col min="3" max="3" width="14.1796875" customWidth="1"/>
    <col min="4" max="6" width="13.54296875" customWidth="1"/>
    <col min="7" max="7" width="12.54296875" customWidth="1"/>
    <col min="8" max="8" width="20" customWidth="1"/>
    <col min="10" max="10" width="16" customWidth="1"/>
    <col min="11" max="13" width="13.7265625" customWidth="1"/>
    <col min="15" max="27" width="11.453125" style="14"/>
  </cols>
  <sheetData>
    <row r="1" spans="1:27" s="14" customFormat="1" x14ac:dyDescent="0.35"/>
    <row r="2" spans="1:27" s="14" customFormat="1" x14ac:dyDescent="0.35"/>
    <row r="3" spans="1:27" s="14" customFormat="1" x14ac:dyDescent="0.35"/>
    <row r="4" spans="1:27" s="14" customFormat="1" x14ac:dyDescent="0.35"/>
    <row r="5" spans="1:27" s="14" customFormat="1" ht="15" thickBot="1" x14ac:dyDescent="0.4"/>
    <row r="6" spans="1:27" ht="15" customHeight="1" thickBot="1" x14ac:dyDescent="0.4">
      <c r="B6" s="230" t="s">
        <v>107</v>
      </c>
      <c r="C6" s="231"/>
      <c r="D6" s="231"/>
      <c r="E6" s="231"/>
      <c r="F6" s="231"/>
      <c r="G6" s="231"/>
      <c r="H6" s="231"/>
      <c r="I6" s="231"/>
      <c r="J6" s="231"/>
      <c r="K6" s="231"/>
      <c r="L6" s="231"/>
      <c r="M6" s="231"/>
      <c r="N6" s="232"/>
    </row>
    <row r="7" spans="1:27" s="14" customFormat="1" ht="15" thickBot="1" x14ac:dyDescent="0.4">
      <c r="A7" s="25"/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</row>
    <row r="8" spans="1:27" s="14" customFormat="1" x14ac:dyDescent="0.35">
      <c r="A8" s="25"/>
      <c r="B8" s="292" t="s">
        <v>16</v>
      </c>
      <c r="C8" s="293"/>
      <c r="D8" s="293"/>
      <c r="E8" s="293"/>
      <c r="F8" s="294"/>
      <c r="G8" s="290">
        <f>ID!$C$17</f>
        <v>0</v>
      </c>
      <c r="H8" s="290"/>
      <c r="I8" s="290"/>
      <c r="J8" s="238" t="s">
        <v>17</v>
      </c>
      <c r="K8" s="238"/>
      <c r="L8" s="238"/>
      <c r="M8" s="280">
        <f>ID!$C$9</f>
        <v>0</v>
      </c>
      <c r="N8" s="287"/>
      <c r="O8" s="25"/>
    </row>
    <row r="9" spans="1:27" s="14" customFormat="1" ht="15" thickBot="1" x14ac:dyDescent="0.4">
      <c r="A9" s="25"/>
      <c r="B9" s="295" t="s">
        <v>18</v>
      </c>
      <c r="C9" s="296"/>
      <c r="D9" s="296"/>
      <c r="E9" s="296"/>
      <c r="F9" s="297"/>
      <c r="G9" s="291" t="str">
        <f>ID!$C$11</f>
        <v>ACOGIDA INTEGRAL TARIFA 1</v>
      </c>
      <c r="H9" s="291"/>
      <c r="I9" s="291"/>
      <c r="J9" s="240" t="s">
        <v>5</v>
      </c>
      <c r="K9" s="240"/>
      <c r="L9" s="240"/>
      <c r="M9" s="131">
        <f>ID!$D$12</f>
        <v>0</v>
      </c>
      <c r="N9" s="132">
        <f>ID!$G$12</f>
        <v>0</v>
      </c>
      <c r="O9" s="25"/>
    </row>
    <row r="10" spans="1:27" s="14" customFormat="1" x14ac:dyDescent="0.35"/>
    <row r="11" spans="1:27" s="14" customFormat="1" ht="15" thickBot="1" x14ac:dyDescent="0.4"/>
    <row r="12" spans="1:27" s="1" customFormat="1" ht="46" thickBot="1" x14ac:dyDescent="0.4">
      <c r="A12" s="26"/>
      <c r="B12" s="82" t="s">
        <v>112</v>
      </c>
      <c r="C12" s="72" t="s">
        <v>19</v>
      </c>
      <c r="D12" s="73" t="s">
        <v>20</v>
      </c>
      <c r="E12" s="73" t="s">
        <v>130</v>
      </c>
      <c r="F12" s="73" t="s">
        <v>131</v>
      </c>
      <c r="G12" s="73" t="s">
        <v>64</v>
      </c>
      <c r="H12" s="73" t="s">
        <v>29</v>
      </c>
      <c r="I12" s="73" t="s">
        <v>46</v>
      </c>
      <c r="J12" s="73" t="s">
        <v>14</v>
      </c>
      <c r="K12" s="73" t="s">
        <v>37</v>
      </c>
      <c r="L12" s="73" t="s">
        <v>98</v>
      </c>
      <c r="M12" s="73" t="s">
        <v>122</v>
      </c>
      <c r="N12" s="89" t="s">
        <v>125</v>
      </c>
      <c r="O12" s="14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</row>
    <row r="13" spans="1:27" x14ac:dyDescent="0.35">
      <c r="B13" s="83"/>
      <c r="C13" s="3"/>
      <c r="D13" s="3"/>
      <c r="E13" s="3"/>
      <c r="F13" s="3"/>
      <c r="G13" s="3"/>
      <c r="H13" s="3"/>
      <c r="I13" s="3"/>
      <c r="J13" s="3"/>
      <c r="K13" s="3"/>
      <c r="L13" s="142"/>
      <c r="M13" s="170"/>
      <c r="N13" s="145"/>
    </row>
    <row r="14" spans="1:27" x14ac:dyDescent="0.35">
      <c r="B14" s="84"/>
      <c r="C14" s="2"/>
      <c r="D14" s="2"/>
      <c r="E14" s="3"/>
      <c r="F14" s="3"/>
      <c r="G14" s="2"/>
      <c r="H14" s="2"/>
      <c r="I14" s="2"/>
      <c r="J14" s="2"/>
      <c r="K14" s="2"/>
      <c r="L14" s="143"/>
      <c r="M14" s="171"/>
      <c r="N14" s="146"/>
    </row>
    <row r="15" spans="1:27" x14ac:dyDescent="0.35">
      <c r="B15" s="84"/>
      <c r="C15" s="2"/>
      <c r="D15" s="2"/>
      <c r="E15" s="3"/>
      <c r="F15" s="3"/>
      <c r="G15" s="2"/>
      <c r="H15" s="2"/>
      <c r="I15" s="2"/>
      <c r="J15" s="2"/>
      <c r="K15" s="2"/>
      <c r="L15" s="143"/>
      <c r="M15" s="171"/>
      <c r="N15" s="146"/>
    </row>
    <row r="16" spans="1:27" x14ac:dyDescent="0.35">
      <c r="B16" s="84"/>
      <c r="C16" s="2"/>
      <c r="D16" s="2"/>
      <c r="E16" s="3"/>
      <c r="F16" s="3"/>
      <c r="G16" s="2"/>
      <c r="H16" s="2"/>
      <c r="I16" s="2"/>
      <c r="J16" s="2"/>
      <c r="K16" s="2"/>
      <c r="L16" s="143"/>
      <c r="M16" s="171"/>
      <c r="N16" s="146"/>
    </row>
    <row r="17" spans="2:14" x14ac:dyDescent="0.35">
      <c r="B17" s="84"/>
      <c r="C17" s="2"/>
      <c r="D17" s="2"/>
      <c r="E17" s="3"/>
      <c r="F17" s="3"/>
      <c r="G17" s="2"/>
      <c r="H17" s="2"/>
      <c r="I17" s="2"/>
      <c r="J17" s="2"/>
      <c r="K17" s="2"/>
      <c r="L17" s="143"/>
      <c r="M17" s="171"/>
      <c r="N17" s="146"/>
    </row>
    <row r="18" spans="2:14" x14ac:dyDescent="0.35">
      <c r="B18" s="84"/>
      <c r="C18" s="2"/>
      <c r="D18" s="2"/>
      <c r="E18" s="3"/>
      <c r="F18" s="3"/>
      <c r="G18" s="2"/>
      <c r="H18" s="2"/>
      <c r="I18" s="2"/>
      <c r="J18" s="2"/>
      <c r="K18" s="2"/>
      <c r="L18" s="143"/>
      <c r="M18" s="171"/>
      <c r="N18" s="146"/>
    </row>
    <row r="19" spans="2:14" x14ac:dyDescent="0.35">
      <c r="B19" s="84"/>
      <c r="C19" s="2"/>
      <c r="D19" s="2"/>
      <c r="E19" s="3"/>
      <c r="F19" s="3"/>
      <c r="G19" s="2"/>
      <c r="H19" s="2"/>
      <c r="I19" s="2"/>
      <c r="J19" s="2"/>
      <c r="K19" s="2"/>
      <c r="L19" s="143"/>
      <c r="M19" s="171"/>
      <c r="N19" s="146"/>
    </row>
    <row r="20" spans="2:14" x14ac:dyDescent="0.35">
      <c r="B20" s="84"/>
      <c r="C20" s="2"/>
      <c r="D20" s="2"/>
      <c r="E20" s="3"/>
      <c r="F20" s="3"/>
      <c r="G20" s="2"/>
      <c r="H20" s="2"/>
      <c r="I20" s="2"/>
      <c r="J20" s="2"/>
      <c r="K20" s="2"/>
      <c r="L20" s="143"/>
      <c r="M20" s="171"/>
      <c r="N20" s="146"/>
    </row>
    <row r="21" spans="2:14" x14ac:dyDescent="0.35">
      <c r="B21" s="84"/>
      <c r="C21" s="2"/>
      <c r="D21" s="2"/>
      <c r="E21" s="3"/>
      <c r="F21" s="3"/>
      <c r="G21" s="2"/>
      <c r="H21" s="2"/>
      <c r="I21" s="2"/>
      <c r="J21" s="2"/>
      <c r="K21" s="2"/>
      <c r="L21" s="143"/>
      <c r="M21" s="171"/>
      <c r="N21" s="146"/>
    </row>
    <row r="22" spans="2:14" x14ac:dyDescent="0.35">
      <c r="B22" s="84"/>
      <c r="C22" s="2"/>
      <c r="D22" s="2"/>
      <c r="E22" s="3"/>
      <c r="F22" s="3"/>
      <c r="G22" s="2"/>
      <c r="H22" s="2"/>
      <c r="I22" s="2"/>
      <c r="J22" s="2"/>
      <c r="K22" s="2"/>
      <c r="L22" s="143"/>
      <c r="M22" s="171"/>
      <c r="N22" s="146"/>
    </row>
    <row r="23" spans="2:14" x14ac:dyDescent="0.35">
      <c r="B23" s="84"/>
      <c r="C23" s="2"/>
      <c r="D23" s="2"/>
      <c r="E23" s="3"/>
      <c r="F23" s="3"/>
      <c r="G23" s="2"/>
      <c r="H23" s="2"/>
      <c r="I23" s="2"/>
      <c r="J23" s="2"/>
      <c r="K23" s="2"/>
      <c r="L23" s="143"/>
      <c r="M23" s="171"/>
      <c r="N23" s="146"/>
    </row>
    <row r="24" spans="2:14" x14ac:dyDescent="0.35">
      <c r="B24" s="84"/>
      <c r="C24" s="2"/>
      <c r="D24" s="2"/>
      <c r="E24" s="3"/>
      <c r="F24" s="3"/>
      <c r="G24" s="2"/>
      <c r="H24" s="2"/>
      <c r="I24" s="2"/>
      <c r="J24" s="2"/>
      <c r="K24" s="2"/>
      <c r="L24" s="143"/>
      <c r="M24" s="171"/>
      <c r="N24" s="146"/>
    </row>
    <row r="25" spans="2:14" x14ac:dyDescent="0.35">
      <c r="B25" s="84"/>
      <c r="C25" s="2"/>
      <c r="D25" s="2"/>
      <c r="E25" s="3"/>
      <c r="F25" s="3"/>
      <c r="G25" s="2"/>
      <c r="H25" s="2"/>
      <c r="I25" s="2"/>
      <c r="J25" s="2"/>
      <c r="K25" s="2"/>
      <c r="L25" s="143"/>
      <c r="M25" s="171"/>
      <c r="N25" s="146"/>
    </row>
    <row r="26" spans="2:14" x14ac:dyDescent="0.35">
      <c r="B26" s="84"/>
      <c r="C26" s="2"/>
      <c r="D26" s="2"/>
      <c r="E26" s="3"/>
      <c r="F26" s="3"/>
      <c r="G26" s="2"/>
      <c r="H26" s="2"/>
      <c r="I26" s="2"/>
      <c r="J26" s="2"/>
      <c r="K26" s="2"/>
      <c r="L26" s="143"/>
      <c r="M26" s="171"/>
      <c r="N26" s="146"/>
    </row>
    <row r="27" spans="2:14" ht="15" thickBot="1" x14ac:dyDescent="0.4">
      <c r="B27" s="90"/>
      <c r="C27" s="9"/>
      <c r="D27" s="9"/>
      <c r="E27" s="3"/>
      <c r="F27" s="188"/>
      <c r="G27" s="9"/>
      <c r="H27" s="9"/>
      <c r="I27" s="9"/>
      <c r="J27" s="9"/>
      <c r="K27" s="9"/>
      <c r="L27" s="144"/>
      <c r="M27" s="172"/>
      <c r="N27" s="147"/>
    </row>
    <row r="28" spans="2:14" ht="15" thickBot="1" x14ac:dyDescent="0.4">
      <c r="B28" s="122"/>
      <c r="C28" s="120"/>
      <c r="D28" s="120"/>
      <c r="E28" s="120"/>
      <c r="F28" s="120"/>
      <c r="G28" s="120"/>
      <c r="H28" s="120"/>
      <c r="I28" s="120"/>
      <c r="J28" s="119"/>
      <c r="K28" s="124"/>
      <c r="L28" s="276" t="s">
        <v>102</v>
      </c>
      <c r="M28" s="277"/>
      <c r="N28" s="160">
        <f>SUM(N13:N27)</f>
        <v>0</v>
      </c>
    </row>
    <row r="29" spans="2:14" s="14" customFormat="1" x14ac:dyDescent="0.35"/>
    <row r="30" spans="2:14" s="14" customFormat="1" x14ac:dyDescent="0.35">
      <c r="B30" s="27"/>
    </row>
    <row r="31" spans="2:14" s="14" customFormat="1" ht="15" x14ac:dyDescent="0.35">
      <c r="B31" s="27" t="s">
        <v>123</v>
      </c>
    </row>
    <row r="32" spans="2:14" s="14" customFormat="1" ht="15" x14ac:dyDescent="0.35">
      <c r="B32" s="13" t="s">
        <v>121</v>
      </c>
    </row>
    <row r="33" spans="2:2" s="14" customFormat="1" x14ac:dyDescent="0.35">
      <c r="B33" s="27" t="s">
        <v>108</v>
      </c>
    </row>
    <row r="34" spans="2:2" s="14" customFormat="1" x14ac:dyDescent="0.35"/>
    <row r="35" spans="2:2" s="14" customFormat="1" x14ac:dyDescent="0.35"/>
    <row r="36" spans="2:2" s="14" customFormat="1" x14ac:dyDescent="0.35"/>
    <row r="37" spans="2:2" s="14" customFormat="1" x14ac:dyDescent="0.35"/>
    <row r="38" spans="2:2" s="14" customFormat="1" x14ac:dyDescent="0.35"/>
    <row r="39" spans="2:2" s="14" customFormat="1" x14ac:dyDescent="0.35"/>
    <row r="40" spans="2:2" s="14" customFormat="1" x14ac:dyDescent="0.35"/>
    <row r="41" spans="2:2" s="14" customFormat="1" x14ac:dyDescent="0.35"/>
    <row r="42" spans="2:2" s="14" customFormat="1" x14ac:dyDescent="0.35"/>
    <row r="43" spans="2:2" s="14" customFormat="1" x14ac:dyDescent="0.35"/>
    <row r="44" spans="2:2" s="14" customFormat="1" x14ac:dyDescent="0.35"/>
    <row r="45" spans="2:2" s="14" customFormat="1" x14ac:dyDescent="0.35"/>
    <row r="46" spans="2:2" s="14" customFormat="1" x14ac:dyDescent="0.35"/>
    <row r="47" spans="2:2" s="14" customFormat="1" x14ac:dyDescent="0.35"/>
    <row r="48" spans="2:2" s="14" customFormat="1" x14ac:dyDescent="0.35"/>
    <row r="49" s="14" customFormat="1" x14ac:dyDescent="0.35"/>
    <row r="50" s="14" customFormat="1" x14ac:dyDescent="0.35"/>
    <row r="51" s="14" customFormat="1" x14ac:dyDescent="0.35"/>
    <row r="52" s="14" customFormat="1" x14ac:dyDescent="0.35"/>
    <row r="53" s="14" customFormat="1" x14ac:dyDescent="0.35"/>
    <row r="54" s="14" customFormat="1" x14ac:dyDescent="0.35"/>
    <row r="55" s="14" customFormat="1" x14ac:dyDescent="0.35"/>
    <row r="56" s="14" customFormat="1" x14ac:dyDescent="0.35"/>
    <row r="57" s="14" customFormat="1" x14ac:dyDescent="0.35"/>
    <row r="58" s="14" customFormat="1" x14ac:dyDescent="0.35"/>
    <row r="59" s="14" customFormat="1" x14ac:dyDescent="0.35"/>
    <row r="60" s="14" customFormat="1" x14ac:dyDescent="0.35"/>
    <row r="61" s="14" customFormat="1" x14ac:dyDescent="0.35"/>
    <row r="62" s="14" customFormat="1" x14ac:dyDescent="0.35"/>
    <row r="63" s="14" customFormat="1" x14ac:dyDescent="0.35"/>
    <row r="64" s="14" customFormat="1" x14ac:dyDescent="0.35"/>
    <row r="65" s="14" customFormat="1" x14ac:dyDescent="0.35"/>
    <row r="66" s="14" customFormat="1" x14ac:dyDescent="0.35"/>
    <row r="67" s="14" customFormat="1" x14ac:dyDescent="0.35"/>
    <row r="68" s="14" customFormat="1" x14ac:dyDescent="0.35"/>
    <row r="69" s="14" customFormat="1" x14ac:dyDescent="0.35"/>
  </sheetData>
  <mergeCells count="9">
    <mergeCell ref="J9:L9"/>
    <mergeCell ref="M8:N8"/>
    <mergeCell ref="L28:M28"/>
    <mergeCell ref="B6:N6"/>
    <mergeCell ref="G8:I8"/>
    <mergeCell ref="G9:I9"/>
    <mergeCell ref="J8:L8"/>
    <mergeCell ref="B8:F8"/>
    <mergeCell ref="B9:F9"/>
  </mergeCells>
  <dataValidations count="1">
    <dataValidation type="list" allowBlank="1" showInputMessage="1" showErrorMessage="1" sqref="E13:F27" xr:uid="{C6A231FC-30D8-47B3-A410-E53E15194CE9}">
      <formula1>"Obras, Equipos informáticos, Mobiliario, Otros bienes inventariables"</formula1>
    </dataValidation>
  </dataValidations>
  <pageMargins left="0.7" right="0.7" top="0.75" bottom="0.75" header="0.3" footer="0.3"/>
  <pageSetup paperSize="9" scale="51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95E32D-257E-4FDE-A15C-07BE91432746}">
  <sheetPr codeName="Hoja11">
    <pageSetUpPr fitToPage="1"/>
  </sheetPr>
  <dimension ref="A1:BD68"/>
  <sheetViews>
    <sheetView tabSelected="1" topLeftCell="A13" workbookViewId="0">
      <selection activeCell="F33" sqref="F33"/>
    </sheetView>
  </sheetViews>
  <sheetFormatPr baseColWidth="10" defaultColWidth="5.26953125" defaultRowHeight="11.5" x14ac:dyDescent="0.35"/>
  <cols>
    <col min="1" max="1" width="5.7265625" style="33" customWidth="1"/>
    <col min="2" max="2" width="20.1796875" style="5" customWidth="1"/>
    <col min="3" max="3" width="24.7265625" style="5" customWidth="1"/>
    <col min="4" max="5" width="19.7265625" style="5" customWidth="1"/>
    <col min="6" max="6" width="22.54296875" style="5" customWidth="1"/>
    <col min="7" max="10" width="15.26953125" style="5" customWidth="1"/>
    <col min="11" max="11" width="5.453125" style="33" customWidth="1"/>
    <col min="12" max="12" width="5.26953125" style="5"/>
    <col min="13" max="13" width="15.1796875" style="5" customWidth="1"/>
    <col min="14" max="14" width="5.26953125" style="5"/>
    <col min="15" max="15" width="12.453125" style="5" customWidth="1"/>
    <col min="16" max="16384" width="5.26953125" style="5"/>
  </cols>
  <sheetData>
    <row r="1" spans="1:49" s="33" customFormat="1" x14ac:dyDescent="0.35"/>
    <row r="2" spans="1:49" s="33" customFormat="1" ht="12.5" x14ac:dyDescent="0.25">
      <c r="F2" s="34"/>
    </row>
    <row r="3" spans="1:49" s="34" customFormat="1" ht="12.5" x14ac:dyDescent="0.25"/>
    <row r="4" spans="1:49" s="34" customFormat="1" ht="12.5" x14ac:dyDescent="0.25"/>
    <row r="5" spans="1:49" s="34" customFormat="1" ht="14.5" customHeight="1" x14ac:dyDescent="0.25"/>
    <row r="6" spans="1:49" s="34" customFormat="1" ht="14.5" customHeight="1" thickBot="1" x14ac:dyDescent="0.3"/>
    <row r="7" spans="1:49" s="34" customFormat="1" ht="14.5" x14ac:dyDescent="0.25">
      <c r="B7" s="138" t="s">
        <v>16</v>
      </c>
      <c r="C7" s="134">
        <f>ID!$C$17</f>
        <v>0</v>
      </c>
      <c r="D7" s="140" t="s">
        <v>17</v>
      </c>
      <c r="E7" s="329">
        <f>ID!$C$9</f>
        <v>0</v>
      </c>
      <c r="F7" s="330"/>
    </row>
    <row r="8" spans="1:49" s="34" customFormat="1" ht="34.9" customHeight="1" thickBot="1" x14ac:dyDescent="0.3">
      <c r="B8" s="139" t="s">
        <v>18</v>
      </c>
      <c r="C8" s="135" t="str">
        <f>ID!$C$11</f>
        <v>ACOGIDA INTEGRAL TARIFA 1</v>
      </c>
      <c r="D8" s="141" t="s">
        <v>5</v>
      </c>
      <c r="E8" s="136">
        <f>ID!$D$12</f>
        <v>0</v>
      </c>
      <c r="F8" s="137">
        <f>ID!$G$12</f>
        <v>0</v>
      </c>
    </row>
    <row r="9" spans="1:49" s="34" customFormat="1" ht="13" thickBot="1" x14ac:dyDescent="0.3"/>
    <row r="10" spans="1:49" s="4" customFormat="1" ht="14.5" x14ac:dyDescent="0.35">
      <c r="A10" s="34"/>
      <c r="B10" s="335" t="s">
        <v>47</v>
      </c>
      <c r="C10" s="336"/>
      <c r="D10" s="336"/>
      <c r="E10" s="336"/>
      <c r="F10" s="337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F10" s="34"/>
      <c r="AG10" s="34"/>
      <c r="AH10" s="34"/>
      <c r="AI10" s="34"/>
      <c r="AJ10" s="34"/>
      <c r="AK10" s="34"/>
      <c r="AL10" s="34"/>
    </row>
    <row r="11" spans="1:49" s="4" customFormat="1" ht="15" customHeight="1" thickBot="1" x14ac:dyDescent="0.4">
      <c r="A11" s="34"/>
      <c r="B11" s="338" t="s">
        <v>48</v>
      </c>
      <c r="C11" s="339"/>
      <c r="D11" s="339"/>
      <c r="E11" s="339"/>
      <c r="F11" s="340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  <c r="AH11" s="34"/>
      <c r="AI11" s="34"/>
      <c r="AJ11" s="34"/>
      <c r="AK11" s="34"/>
      <c r="AL11" s="34"/>
    </row>
    <row r="12" spans="1:49" s="34" customFormat="1" ht="15" customHeight="1" thickBot="1" x14ac:dyDescent="0.4">
      <c r="B12" s="36"/>
      <c r="C12" s="36"/>
      <c r="D12" s="36"/>
      <c r="E12" s="36"/>
      <c r="F12" s="36"/>
    </row>
    <row r="13" spans="1:49" ht="25.15" customHeight="1" x14ac:dyDescent="0.35">
      <c r="B13" s="341" t="s">
        <v>99</v>
      </c>
      <c r="C13" s="342"/>
      <c r="D13" s="342"/>
      <c r="E13" s="342"/>
      <c r="F13" s="343"/>
      <c r="G13" s="33"/>
      <c r="H13" s="33"/>
      <c r="I13" s="33"/>
      <c r="J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</row>
    <row r="14" spans="1:49" ht="25.15" customHeight="1" x14ac:dyDescent="0.35">
      <c r="B14" s="344" t="s">
        <v>49</v>
      </c>
      <c r="C14" s="345"/>
      <c r="D14" s="345"/>
      <c r="E14" s="345"/>
      <c r="F14" s="346"/>
      <c r="G14" s="37"/>
      <c r="H14" s="37"/>
      <c r="I14" s="37"/>
      <c r="J14" s="37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3"/>
      <c r="AL14" s="33"/>
      <c r="AM14" s="33"/>
      <c r="AN14" s="33"/>
      <c r="AO14" s="33"/>
      <c r="AP14" s="33"/>
      <c r="AQ14" s="33"/>
      <c r="AR14" s="33"/>
      <c r="AS14" s="33"/>
      <c r="AT14" s="33"/>
      <c r="AU14" s="33"/>
      <c r="AV14" s="33"/>
      <c r="AW14" s="33"/>
    </row>
    <row r="15" spans="1:49" ht="25.15" customHeight="1" x14ac:dyDescent="0.35">
      <c r="B15" s="321" t="s">
        <v>50</v>
      </c>
      <c r="C15" s="322"/>
      <c r="D15" s="302">
        <f>'Anexo I.a PERSONAL'!O28+'Anexo I.b PERSONAL SS'!O28+'Anexo I.c ARRENDAMIENTO DE SERV'!L28</f>
        <v>0</v>
      </c>
      <c r="E15" s="303"/>
      <c r="F15" s="304"/>
      <c r="G15" s="37"/>
      <c r="H15" s="37"/>
      <c r="I15" s="37"/>
      <c r="J15" s="37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  <c r="AM15" s="33"/>
      <c r="AN15" s="33"/>
      <c r="AO15" s="33"/>
      <c r="AP15" s="33"/>
      <c r="AQ15" s="33"/>
      <c r="AR15" s="33"/>
      <c r="AS15" s="33"/>
      <c r="AT15" s="33"/>
      <c r="AU15" s="33"/>
      <c r="AV15" s="33"/>
      <c r="AW15" s="33"/>
    </row>
    <row r="16" spans="1:49" ht="25.15" customHeight="1" x14ac:dyDescent="0.35">
      <c r="B16" s="321" t="s">
        <v>51</v>
      </c>
      <c r="C16" s="322"/>
      <c r="D16" s="302">
        <f>'Anexo II ACTIVIDADES'!N28</f>
        <v>0</v>
      </c>
      <c r="E16" s="303"/>
      <c r="F16" s="304"/>
      <c r="G16" s="37"/>
      <c r="H16" s="37"/>
      <c r="I16" s="37"/>
      <c r="J16" s="37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  <c r="AI16" s="33"/>
      <c r="AJ16" s="33"/>
      <c r="AK16" s="33"/>
      <c r="AL16" s="33"/>
      <c r="AM16" s="33"/>
      <c r="AN16" s="33"/>
      <c r="AO16" s="33"/>
      <c r="AP16" s="33"/>
      <c r="AQ16" s="33"/>
      <c r="AR16" s="33"/>
      <c r="AS16" s="33"/>
      <c r="AT16" s="33"/>
      <c r="AU16" s="33"/>
      <c r="AV16" s="33"/>
      <c r="AW16" s="33"/>
    </row>
    <row r="17" spans="1:49" ht="25.15" customHeight="1" x14ac:dyDescent="0.35">
      <c r="B17" s="321" t="s">
        <v>52</v>
      </c>
      <c r="C17" s="322"/>
      <c r="D17" s="302">
        <f>'Anexo III SUBCONTRATACIÓN'!M28</f>
        <v>0</v>
      </c>
      <c r="E17" s="303"/>
      <c r="F17" s="304"/>
      <c r="G17" s="37"/>
      <c r="H17" s="37"/>
      <c r="I17" s="37"/>
      <c r="J17" s="37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N17" s="33"/>
      <c r="AO17" s="33"/>
      <c r="AP17" s="33"/>
      <c r="AQ17" s="33"/>
      <c r="AR17" s="33"/>
      <c r="AS17" s="33"/>
      <c r="AT17" s="33"/>
      <c r="AU17" s="33"/>
      <c r="AV17" s="33"/>
      <c r="AW17" s="33"/>
    </row>
    <row r="18" spans="1:49" ht="25.15" customHeight="1" x14ac:dyDescent="0.35">
      <c r="B18" s="321" t="s">
        <v>53</v>
      </c>
      <c r="C18" s="322"/>
      <c r="D18" s="305">
        <f>'Anexo IV GASTOS BENEFICIARIOS'!L28</f>
        <v>0</v>
      </c>
      <c r="E18" s="306"/>
      <c r="F18" s="307"/>
      <c r="G18" s="37"/>
      <c r="H18" s="37"/>
      <c r="I18" s="37"/>
      <c r="J18" s="37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3"/>
      <c r="AH18" s="33"/>
      <c r="AI18" s="33"/>
      <c r="AJ18" s="33"/>
      <c r="AK18" s="33"/>
      <c r="AL18" s="33"/>
      <c r="AM18" s="33"/>
      <c r="AN18" s="33"/>
      <c r="AO18" s="33"/>
      <c r="AP18" s="33"/>
      <c r="AQ18" s="33"/>
      <c r="AR18" s="33"/>
      <c r="AS18" s="33"/>
      <c r="AT18" s="33"/>
      <c r="AU18" s="33"/>
      <c r="AV18" s="33"/>
      <c r="AW18" s="33"/>
    </row>
    <row r="19" spans="1:49" ht="25.15" customHeight="1" x14ac:dyDescent="0.35">
      <c r="B19" s="321" t="s">
        <v>54</v>
      </c>
      <c r="C19" s="322"/>
      <c r="D19" s="305">
        <f>'Anexo V VIAJES Y ESTANCIAS'!K28</f>
        <v>0</v>
      </c>
      <c r="E19" s="306"/>
      <c r="F19" s="307"/>
      <c r="G19" s="37"/>
      <c r="H19" s="37"/>
      <c r="I19" s="37"/>
      <c r="J19" s="37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33"/>
      <c r="AJ19" s="33"/>
      <c r="AK19" s="33"/>
      <c r="AL19" s="33"/>
      <c r="AM19" s="33"/>
      <c r="AN19" s="33"/>
      <c r="AO19" s="33"/>
      <c r="AP19" s="33"/>
      <c r="AQ19" s="33"/>
      <c r="AR19" s="33"/>
      <c r="AS19" s="33"/>
      <c r="AT19" s="33"/>
      <c r="AU19" s="33"/>
      <c r="AV19" s="33"/>
      <c r="AW19" s="33"/>
    </row>
    <row r="20" spans="1:49" ht="25.15" customHeight="1" x14ac:dyDescent="0.35">
      <c r="B20" s="321" t="s">
        <v>55</v>
      </c>
      <c r="C20" s="322"/>
      <c r="D20" s="323">
        <f>'Anexo VI INVERSIONES'!N28</f>
        <v>0</v>
      </c>
      <c r="E20" s="324"/>
      <c r="F20" s="325"/>
      <c r="G20" s="37"/>
      <c r="H20" s="37"/>
      <c r="I20" s="37"/>
      <c r="J20" s="37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  <c r="AF20" s="33"/>
      <c r="AG20" s="33"/>
      <c r="AH20" s="33"/>
      <c r="AI20" s="33"/>
      <c r="AJ20" s="33"/>
      <c r="AK20" s="33"/>
      <c r="AL20" s="33"/>
      <c r="AM20" s="33"/>
      <c r="AN20" s="33"/>
      <c r="AO20" s="33"/>
      <c r="AP20" s="33"/>
      <c r="AQ20" s="33"/>
      <c r="AR20" s="33"/>
      <c r="AS20" s="33"/>
      <c r="AT20" s="33"/>
      <c r="AU20" s="33"/>
      <c r="AV20" s="33"/>
      <c r="AW20" s="33"/>
    </row>
    <row r="21" spans="1:49" ht="25.15" customHeight="1" thickBot="1" x14ac:dyDescent="0.4">
      <c r="B21" s="331" t="s">
        <v>56</v>
      </c>
      <c r="C21" s="332"/>
      <c r="D21" s="326">
        <f>D15+D16+D17+D18+D19+D20</f>
        <v>0</v>
      </c>
      <c r="E21" s="327"/>
      <c r="F21" s="328"/>
      <c r="G21" s="37"/>
      <c r="H21" s="37"/>
      <c r="I21" s="37"/>
      <c r="J21" s="37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  <c r="AF21" s="33"/>
      <c r="AG21" s="33"/>
      <c r="AH21" s="33"/>
      <c r="AI21" s="33"/>
      <c r="AJ21" s="33"/>
      <c r="AK21" s="33"/>
      <c r="AL21" s="33"/>
      <c r="AM21" s="33"/>
      <c r="AN21" s="33"/>
      <c r="AO21" s="33"/>
      <c r="AP21" s="33"/>
      <c r="AQ21" s="33"/>
      <c r="AR21" s="33"/>
      <c r="AS21" s="33"/>
      <c r="AT21" s="33"/>
      <c r="AU21" s="33"/>
      <c r="AV21" s="33"/>
      <c r="AW21" s="33"/>
    </row>
    <row r="22" spans="1:49" s="33" customFormat="1" ht="25.15" customHeight="1" thickBot="1" x14ac:dyDescent="0.4">
      <c r="B22" s="37"/>
      <c r="C22" s="37"/>
      <c r="D22" s="37"/>
      <c r="E22" s="37"/>
      <c r="F22" s="37"/>
      <c r="G22" s="37"/>
      <c r="H22" s="37"/>
      <c r="I22" s="37"/>
      <c r="J22" s="37"/>
    </row>
    <row r="23" spans="1:49" ht="25.15" customHeight="1" x14ac:dyDescent="0.35">
      <c r="B23" s="314" t="s">
        <v>57</v>
      </c>
      <c r="C23" s="315"/>
      <c r="D23" s="315"/>
      <c r="E23" s="315"/>
      <c r="F23" s="316"/>
      <c r="G23" s="37"/>
      <c r="H23" s="37"/>
      <c r="I23" s="37"/>
      <c r="J23" s="37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33"/>
      <c r="AS23" s="33"/>
      <c r="AT23" s="33"/>
      <c r="AU23" s="33"/>
      <c r="AV23" s="33"/>
      <c r="AW23" s="33"/>
    </row>
    <row r="24" spans="1:49" ht="25.15" customHeight="1" thickBot="1" x14ac:dyDescent="0.4">
      <c r="B24" s="333" t="s">
        <v>58</v>
      </c>
      <c r="C24" s="334"/>
      <c r="D24" s="308">
        <v>0</v>
      </c>
      <c r="E24" s="309"/>
      <c r="F24" s="310"/>
      <c r="G24" s="46"/>
      <c r="H24" s="37"/>
      <c r="I24" s="37"/>
      <c r="J24" s="37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/>
      <c r="AI24" s="33"/>
      <c r="AJ24" s="33"/>
      <c r="AK24" s="33"/>
      <c r="AL24" s="33"/>
      <c r="AM24" s="33"/>
      <c r="AN24" s="33"/>
      <c r="AO24" s="33"/>
      <c r="AP24" s="33"/>
      <c r="AQ24" s="33"/>
      <c r="AR24" s="33"/>
      <c r="AS24" s="33"/>
      <c r="AT24" s="33"/>
      <c r="AU24" s="33"/>
      <c r="AV24" s="33"/>
      <c r="AW24" s="33"/>
    </row>
    <row r="25" spans="1:49" s="33" customFormat="1" ht="18.649999999999999" customHeight="1" thickBot="1" x14ac:dyDescent="0.4">
      <c r="B25" s="37"/>
      <c r="C25" s="37"/>
      <c r="D25" s="37"/>
      <c r="E25" s="37"/>
      <c r="F25" s="37"/>
      <c r="G25" s="37"/>
      <c r="H25" s="37"/>
      <c r="I25" s="37"/>
      <c r="J25" s="37"/>
    </row>
    <row r="26" spans="1:49" ht="25.15" customHeight="1" thickBot="1" x14ac:dyDescent="0.4">
      <c r="B26" s="319" t="s">
        <v>59</v>
      </c>
      <c r="C26" s="320"/>
      <c r="D26" s="311">
        <f>D21+D24</f>
        <v>0</v>
      </c>
      <c r="E26" s="312"/>
      <c r="F26" s="313"/>
      <c r="G26" s="37"/>
      <c r="H26" s="37"/>
      <c r="I26" s="37"/>
      <c r="J26" s="37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3"/>
      <c r="AL26" s="33"/>
      <c r="AM26" s="33"/>
      <c r="AN26" s="33"/>
      <c r="AO26" s="33"/>
      <c r="AP26" s="33"/>
      <c r="AQ26" s="33"/>
      <c r="AR26" s="33"/>
      <c r="AS26" s="33"/>
      <c r="AT26" s="33"/>
      <c r="AU26" s="33"/>
      <c r="AV26" s="33"/>
      <c r="AW26" s="33"/>
    </row>
    <row r="27" spans="1:49" s="33" customFormat="1" ht="24" customHeight="1" thickBot="1" x14ac:dyDescent="0.4">
      <c r="B27" s="37"/>
      <c r="C27" s="37"/>
      <c r="D27" s="37"/>
      <c r="E27" s="37"/>
      <c r="F27" s="37"/>
      <c r="G27" s="37"/>
      <c r="H27" s="37"/>
      <c r="I27" s="37"/>
      <c r="J27" s="37"/>
    </row>
    <row r="28" spans="1:49" s="7" customFormat="1" ht="27" customHeight="1" x14ac:dyDescent="0.35">
      <c r="A28" s="35"/>
      <c r="B28" s="38"/>
      <c r="C28" s="39"/>
      <c r="D28" s="43" t="s">
        <v>100</v>
      </c>
      <c r="E28" s="43" t="s">
        <v>101</v>
      </c>
      <c r="F28" s="66" t="s">
        <v>25</v>
      </c>
      <c r="H28" s="35"/>
      <c r="I28" s="35"/>
      <c r="J28" s="35"/>
    </row>
    <row r="29" spans="1:49" s="7" customFormat="1" ht="25.15" customHeight="1" x14ac:dyDescent="0.35">
      <c r="A29" s="35"/>
      <c r="B29" s="317" t="s">
        <v>56</v>
      </c>
      <c r="C29" s="318"/>
      <c r="D29" s="173"/>
      <c r="E29" s="173"/>
      <c r="F29" s="174">
        <f>SUM(D29:E29)</f>
        <v>0</v>
      </c>
      <c r="H29" s="35"/>
      <c r="I29" s="35"/>
      <c r="J29" s="35"/>
    </row>
    <row r="30" spans="1:49" s="7" customFormat="1" ht="25.15" customHeight="1" x14ac:dyDescent="0.35">
      <c r="A30" s="35"/>
      <c r="B30" s="317" t="s">
        <v>58</v>
      </c>
      <c r="C30" s="318"/>
      <c r="D30" s="173"/>
      <c r="E30" s="173"/>
      <c r="F30" s="174">
        <f>SUM(D30:E30)</f>
        <v>0</v>
      </c>
      <c r="H30" s="35"/>
      <c r="I30" s="35"/>
      <c r="J30" s="35"/>
    </row>
    <row r="31" spans="1:49" s="7" customFormat="1" ht="25.15" customHeight="1" thickBot="1" x14ac:dyDescent="0.4">
      <c r="A31" s="35"/>
      <c r="B31" s="298" t="s">
        <v>59</v>
      </c>
      <c r="C31" s="299"/>
      <c r="D31" s="175">
        <f t="shared" ref="D31" si="0">D29+D30</f>
        <v>0</v>
      </c>
      <c r="E31" s="175">
        <f>E29+E30</f>
        <v>0</v>
      </c>
      <c r="F31" s="176">
        <f>SUM(D31:E31)</f>
        <v>0</v>
      </c>
      <c r="H31" s="35"/>
      <c r="I31" s="35"/>
      <c r="J31" s="35"/>
    </row>
    <row r="32" spans="1:49" s="7" customFormat="1" ht="22.15" customHeight="1" thickBot="1" x14ac:dyDescent="0.4">
      <c r="A32" s="35"/>
      <c r="B32" s="11"/>
      <c r="C32" s="11"/>
      <c r="D32" s="11"/>
      <c r="E32" s="11"/>
      <c r="F32" s="10"/>
      <c r="H32" s="35"/>
      <c r="I32" s="35"/>
      <c r="J32" s="35"/>
    </row>
    <row r="33" spans="1:11" s="7" customFormat="1" ht="25" customHeight="1" thickBot="1" x14ac:dyDescent="0.4">
      <c r="A33" s="35"/>
      <c r="B33" s="300" t="s">
        <v>133</v>
      </c>
      <c r="C33" s="301"/>
      <c r="D33" s="67"/>
      <c r="E33" s="67"/>
      <c r="F33" s="78">
        <f>SUM(D33:E33)</f>
        <v>0</v>
      </c>
      <c r="H33" s="35"/>
    </row>
    <row r="34" spans="1:11" s="7" customFormat="1" ht="25" customHeight="1" x14ac:dyDescent="0.35">
      <c r="A34" s="35"/>
      <c r="B34" s="12"/>
      <c r="C34" s="12"/>
      <c r="D34" s="12"/>
      <c r="E34" s="12"/>
      <c r="F34" s="12"/>
      <c r="G34" s="12"/>
      <c r="H34" s="12"/>
      <c r="I34" s="12"/>
      <c r="J34" s="12"/>
      <c r="K34" s="35"/>
    </row>
    <row r="35" spans="1:11" s="7" customFormat="1" ht="25" customHeight="1" x14ac:dyDescent="0.35">
      <c r="A35" s="35"/>
      <c r="B35" s="44"/>
      <c r="C35" s="12"/>
      <c r="D35" s="12"/>
      <c r="E35" s="12"/>
      <c r="F35" s="12"/>
      <c r="G35" s="12"/>
      <c r="H35" s="12"/>
      <c r="I35" s="12"/>
      <c r="J35" s="12"/>
      <c r="K35" s="35"/>
    </row>
    <row r="36" spans="1:11" s="7" customFormat="1" ht="25" customHeight="1" x14ac:dyDescent="0.35">
      <c r="A36" s="35"/>
      <c r="B36" s="12"/>
      <c r="C36" s="12"/>
      <c r="D36" s="12"/>
      <c r="E36" s="12"/>
      <c r="F36" s="12"/>
      <c r="G36" s="12"/>
      <c r="H36" s="12"/>
      <c r="I36" s="12"/>
      <c r="J36" s="12"/>
      <c r="K36" s="35"/>
    </row>
    <row r="37" spans="1:11" s="7" customFormat="1" ht="25" customHeight="1" x14ac:dyDescent="0.35">
      <c r="A37" s="35"/>
      <c r="B37" s="12"/>
      <c r="C37" s="12"/>
      <c r="D37" s="12"/>
      <c r="E37" s="12"/>
      <c r="F37" s="12"/>
      <c r="G37" s="12"/>
      <c r="H37" s="12"/>
      <c r="I37" s="12"/>
      <c r="J37" s="12"/>
      <c r="K37" s="35"/>
    </row>
    <row r="38" spans="1:11" s="7" customFormat="1" ht="25" customHeight="1" x14ac:dyDescent="0.35">
      <c r="A38" s="35"/>
      <c r="B38" s="12"/>
      <c r="C38" s="12"/>
      <c r="D38" s="12"/>
      <c r="E38" s="12"/>
      <c r="F38" s="12"/>
      <c r="G38" s="12"/>
      <c r="H38" s="12"/>
      <c r="I38" s="12"/>
      <c r="J38" s="12"/>
      <c r="K38" s="35"/>
    </row>
    <row r="39" spans="1:11" s="7" customFormat="1" ht="25" customHeight="1" x14ac:dyDescent="0.35">
      <c r="A39" s="35"/>
      <c r="K39" s="35"/>
    </row>
    <row r="40" spans="1:11" s="7" customFormat="1" ht="25" customHeight="1" x14ac:dyDescent="0.35">
      <c r="A40" s="35"/>
      <c r="K40" s="35"/>
    </row>
    <row r="41" spans="1:11" s="7" customFormat="1" ht="25" customHeight="1" x14ac:dyDescent="0.35">
      <c r="A41" s="35"/>
      <c r="K41" s="35"/>
    </row>
    <row r="42" spans="1:11" s="7" customFormat="1" ht="25" customHeight="1" x14ac:dyDescent="0.35">
      <c r="A42" s="35"/>
      <c r="K42" s="35"/>
    </row>
    <row r="43" spans="1:11" s="7" customFormat="1" ht="25" customHeight="1" x14ac:dyDescent="0.35">
      <c r="A43" s="35"/>
      <c r="K43" s="35"/>
    </row>
    <row r="44" spans="1:11" s="7" customFormat="1" ht="25" customHeight="1" x14ac:dyDescent="0.35">
      <c r="A44" s="35"/>
      <c r="K44" s="35"/>
    </row>
    <row r="45" spans="1:11" s="7" customFormat="1" ht="25" customHeight="1" x14ac:dyDescent="0.35">
      <c r="A45" s="35"/>
      <c r="G45" s="6"/>
      <c r="K45" s="35"/>
    </row>
    <row r="46" spans="1:11" x14ac:dyDescent="0.35">
      <c r="B46" s="6"/>
      <c r="C46" s="6"/>
      <c r="D46" s="6"/>
      <c r="E46" s="6"/>
      <c r="F46" s="6"/>
      <c r="G46" s="6"/>
    </row>
    <row r="47" spans="1:11" x14ac:dyDescent="0.35">
      <c r="B47" s="6"/>
      <c r="C47" s="6"/>
      <c r="D47" s="6"/>
      <c r="E47" s="6"/>
      <c r="F47" s="6"/>
      <c r="G47" s="6"/>
    </row>
    <row r="48" spans="1:11" x14ac:dyDescent="0.35">
      <c r="B48" s="6"/>
      <c r="C48" s="6"/>
      <c r="D48" s="6"/>
      <c r="E48" s="6"/>
      <c r="F48" s="6"/>
      <c r="G48" s="6"/>
    </row>
    <row r="49" spans="1:56" x14ac:dyDescent="0.35">
      <c r="B49" s="6"/>
      <c r="C49" s="6"/>
      <c r="D49" s="6"/>
      <c r="E49" s="6"/>
      <c r="F49" s="6"/>
      <c r="G49" s="6"/>
    </row>
    <row r="50" spans="1:56" x14ac:dyDescent="0.35">
      <c r="B50" s="6"/>
      <c r="C50" s="6"/>
      <c r="D50" s="6"/>
      <c r="E50" s="6"/>
      <c r="F50" s="6"/>
      <c r="G50" s="6"/>
    </row>
    <row r="51" spans="1:56" x14ac:dyDescent="0.35">
      <c r="B51" s="6"/>
      <c r="C51" s="6"/>
      <c r="D51" s="6"/>
      <c r="E51" s="6"/>
      <c r="F51" s="6"/>
      <c r="G51" s="6"/>
    </row>
    <row r="52" spans="1:56" x14ac:dyDescent="0.35">
      <c r="B52" s="6"/>
      <c r="C52" s="6"/>
      <c r="D52" s="6"/>
      <c r="E52" s="6"/>
      <c r="F52" s="6"/>
      <c r="G52" s="6"/>
    </row>
    <row r="53" spans="1:56" x14ac:dyDescent="0.35">
      <c r="B53" s="6"/>
      <c r="C53" s="6"/>
      <c r="D53" s="6"/>
      <c r="E53" s="6"/>
      <c r="F53" s="6"/>
      <c r="G53" s="6"/>
    </row>
    <row r="54" spans="1:56" x14ac:dyDescent="0.35">
      <c r="B54" s="6"/>
      <c r="C54" s="6"/>
      <c r="D54" s="6"/>
      <c r="E54" s="6"/>
      <c r="F54" s="6"/>
      <c r="G54" s="6"/>
    </row>
    <row r="55" spans="1:56" s="6" customFormat="1" x14ac:dyDescent="0.35">
      <c r="A55" s="33"/>
      <c r="H55" s="5"/>
      <c r="I55" s="5"/>
      <c r="J55" s="5"/>
      <c r="K55" s="33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</row>
    <row r="56" spans="1:56" s="6" customFormat="1" x14ac:dyDescent="0.35">
      <c r="A56" s="33"/>
      <c r="H56" s="5"/>
      <c r="I56" s="5"/>
      <c r="J56" s="5"/>
      <c r="K56" s="33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</row>
    <row r="57" spans="1:56" s="6" customFormat="1" x14ac:dyDescent="0.35">
      <c r="A57" s="33"/>
      <c r="H57" s="5"/>
      <c r="I57" s="5"/>
      <c r="J57" s="5"/>
      <c r="K57" s="33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</row>
    <row r="58" spans="1:56" s="6" customFormat="1" x14ac:dyDescent="0.35">
      <c r="A58" s="33"/>
      <c r="H58" s="5"/>
      <c r="I58" s="5"/>
      <c r="J58" s="5"/>
      <c r="K58" s="33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</row>
    <row r="59" spans="1:56" s="6" customFormat="1" x14ac:dyDescent="0.35">
      <c r="A59" s="33"/>
      <c r="H59" s="5"/>
      <c r="I59" s="5"/>
      <c r="J59" s="5"/>
      <c r="K59" s="33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</row>
    <row r="60" spans="1:56" s="6" customFormat="1" x14ac:dyDescent="0.35">
      <c r="A60" s="33"/>
      <c r="K60" s="33"/>
    </row>
    <row r="61" spans="1:56" s="6" customFormat="1" x14ac:dyDescent="0.35">
      <c r="A61" s="33"/>
      <c r="K61" s="33"/>
    </row>
    <row r="62" spans="1:56" s="6" customFormat="1" x14ac:dyDescent="0.35">
      <c r="A62" s="33"/>
      <c r="K62" s="33"/>
    </row>
    <row r="63" spans="1:56" s="6" customFormat="1" x14ac:dyDescent="0.35">
      <c r="A63" s="33"/>
      <c r="K63" s="33"/>
    </row>
    <row r="64" spans="1:56" s="6" customFormat="1" x14ac:dyDescent="0.35">
      <c r="A64" s="33"/>
      <c r="K64" s="33"/>
    </row>
    <row r="65" spans="1:11" s="6" customFormat="1" x14ac:dyDescent="0.35">
      <c r="A65" s="33"/>
      <c r="K65" s="33"/>
    </row>
    <row r="66" spans="1:11" s="6" customFormat="1" x14ac:dyDescent="0.35">
      <c r="A66" s="33"/>
      <c r="K66" s="33"/>
    </row>
    <row r="67" spans="1:11" s="6" customFormat="1" x14ac:dyDescent="0.35">
      <c r="A67" s="33"/>
      <c r="K67" s="33"/>
    </row>
    <row r="68" spans="1:11" s="6" customFormat="1" x14ac:dyDescent="0.35">
      <c r="A68" s="33"/>
      <c r="G68" s="5"/>
      <c r="K68" s="33"/>
    </row>
  </sheetData>
  <mergeCells count="28">
    <mergeCell ref="E7:F7"/>
    <mergeCell ref="B18:C18"/>
    <mergeCell ref="B21:C21"/>
    <mergeCell ref="B24:C24"/>
    <mergeCell ref="B10:F10"/>
    <mergeCell ref="B11:F11"/>
    <mergeCell ref="B13:F13"/>
    <mergeCell ref="B14:F14"/>
    <mergeCell ref="B20:C20"/>
    <mergeCell ref="B19:C19"/>
    <mergeCell ref="B15:C15"/>
    <mergeCell ref="B16:C16"/>
    <mergeCell ref="B31:C31"/>
    <mergeCell ref="B33:C33"/>
    <mergeCell ref="D15:F15"/>
    <mergeCell ref="D16:F16"/>
    <mergeCell ref="D17:F17"/>
    <mergeCell ref="D18:F18"/>
    <mergeCell ref="D24:F24"/>
    <mergeCell ref="D26:F26"/>
    <mergeCell ref="B23:F23"/>
    <mergeCell ref="B29:C29"/>
    <mergeCell ref="B30:C30"/>
    <mergeCell ref="B26:C26"/>
    <mergeCell ref="B17:C17"/>
    <mergeCell ref="D19:F19"/>
    <mergeCell ref="D20:F20"/>
    <mergeCell ref="D21:F21"/>
  </mergeCells>
  <pageMargins left="0.39370078740157483" right="0.39370078740157483" top="0.59055118110236227" bottom="0.19685039370078741" header="0" footer="0"/>
  <pageSetup paperSize="9" scale="50" orientation="portrait" r:id="rId1"/>
  <headerFooter scaleWithDoc="0">
    <oddHeader xml:space="preserve">&amp;R&amp;"Arial,Cursiva"&amp;12               </oddHead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2:Z28"/>
  <sheetViews>
    <sheetView topLeftCell="B1" zoomScale="80" zoomScaleNormal="80" workbookViewId="0">
      <selection activeCell="C13" sqref="C13:G13"/>
    </sheetView>
  </sheetViews>
  <sheetFormatPr baseColWidth="10" defaultColWidth="9.1796875" defaultRowHeight="14.5" x14ac:dyDescent="0.35"/>
  <cols>
    <col min="1" max="1" width="5.7265625" style="14" customWidth="1"/>
    <col min="2" max="2" width="23.26953125" style="14" customWidth="1"/>
    <col min="3" max="3" width="20.1796875" style="14" customWidth="1"/>
    <col min="4" max="4" width="18.7265625" style="14" customWidth="1"/>
    <col min="5" max="5" width="16" style="14" customWidth="1"/>
    <col min="6" max="6" width="14.7265625" style="14" customWidth="1"/>
    <col min="7" max="7" width="18.453125" style="14" customWidth="1"/>
    <col min="8" max="8" width="19.54296875" style="14" customWidth="1"/>
    <col min="9" max="26" width="9.1796875" style="14"/>
  </cols>
  <sheetData>
    <row r="2" spans="1:9" x14ac:dyDescent="0.35">
      <c r="E2" s="15"/>
    </row>
    <row r="5" spans="1:9" ht="15" thickBot="1" x14ac:dyDescent="0.4"/>
    <row r="6" spans="1:9" ht="15.75" customHeight="1" thickBot="1" x14ac:dyDescent="0.4">
      <c r="B6" s="193" t="s">
        <v>109</v>
      </c>
      <c r="C6" s="194"/>
      <c r="D6" s="194"/>
      <c r="E6" s="194"/>
      <c r="F6" s="194"/>
      <c r="G6" s="195"/>
    </row>
    <row r="7" spans="1:9" ht="15" thickBot="1" x14ac:dyDescent="0.4">
      <c r="B7" s="16"/>
      <c r="C7" s="16"/>
      <c r="D7" s="16"/>
      <c r="E7" s="16"/>
      <c r="F7" s="16"/>
      <c r="G7" s="16"/>
      <c r="H7" s="17"/>
    </row>
    <row r="8" spans="1:9" ht="15" thickBot="1" x14ac:dyDescent="0.4">
      <c r="B8" s="196" t="s">
        <v>0</v>
      </c>
      <c r="C8" s="197"/>
      <c r="D8" s="197"/>
      <c r="E8" s="197"/>
      <c r="F8" s="197"/>
      <c r="G8" s="198"/>
    </row>
    <row r="9" spans="1:9" ht="35.25" customHeight="1" x14ac:dyDescent="0.35">
      <c r="B9" s="58" t="s">
        <v>1</v>
      </c>
      <c r="C9" s="202"/>
      <c r="D9" s="203"/>
      <c r="E9" s="203"/>
      <c r="F9" s="203"/>
      <c r="G9" s="204"/>
      <c r="I9" s="18"/>
    </row>
    <row r="10" spans="1:9" ht="27.65" customHeight="1" thickBot="1" x14ac:dyDescent="0.4">
      <c r="B10" s="59" t="s">
        <v>2</v>
      </c>
      <c r="C10" s="199"/>
      <c r="D10" s="200"/>
      <c r="E10" s="200"/>
      <c r="F10" s="200"/>
      <c r="G10" s="201"/>
      <c r="I10" s="18"/>
    </row>
    <row r="11" spans="1:9" ht="84" customHeight="1" thickBot="1" x14ac:dyDescent="0.4">
      <c r="B11" s="56" t="s">
        <v>3</v>
      </c>
      <c r="C11" s="63" t="s">
        <v>135</v>
      </c>
      <c r="D11" s="61" t="s">
        <v>132</v>
      </c>
      <c r="E11" s="64"/>
      <c r="F11" s="61" t="s">
        <v>4</v>
      </c>
      <c r="G11" s="65">
        <f>IFERROR( VLOOKUP($C$11,Retribuciones!$B$3:$C$11,2,0)*$E$11,"0 €" )</f>
        <v>0</v>
      </c>
      <c r="H11" s="19"/>
    </row>
    <row r="12" spans="1:9" ht="31.9" customHeight="1" x14ac:dyDescent="0.35">
      <c r="B12" s="60" t="s">
        <v>5</v>
      </c>
      <c r="C12" s="62" t="s">
        <v>60</v>
      </c>
      <c r="D12" s="219"/>
      <c r="E12" s="220"/>
      <c r="F12" s="62" t="s">
        <v>61</v>
      </c>
      <c r="G12" s="79"/>
    </row>
    <row r="13" spans="1:9" ht="46.9" customHeight="1" x14ac:dyDescent="0.35">
      <c r="A13" s="20"/>
      <c r="B13" s="80" t="s">
        <v>110</v>
      </c>
      <c r="C13" s="208">
        <v>0</v>
      </c>
      <c r="D13" s="209"/>
      <c r="E13" s="209"/>
      <c r="F13" s="209"/>
      <c r="G13" s="210"/>
      <c r="H13" s="45"/>
    </row>
    <row r="14" spans="1:9" ht="27.75" customHeight="1" thickBot="1" x14ac:dyDescent="0.4">
      <c r="B14" s="57" t="s">
        <v>6</v>
      </c>
      <c r="C14" s="205">
        <v>0</v>
      </c>
      <c r="D14" s="206"/>
      <c r="E14" s="206"/>
      <c r="F14" s="206"/>
      <c r="G14" s="207"/>
    </row>
    <row r="15" spans="1:9" ht="27.75" customHeight="1" thickBot="1" x14ac:dyDescent="0.4">
      <c r="B15" s="214"/>
      <c r="C15" s="214"/>
      <c r="D15" s="215"/>
      <c r="E15" s="215"/>
      <c r="F15" s="215"/>
      <c r="G15" s="21"/>
    </row>
    <row r="16" spans="1:9" ht="27.75" customHeight="1" thickBot="1" x14ac:dyDescent="0.4">
      <c r="B16" s="227" t="s">
        <v>7</v>
      </c>
      <c r="C16" s="228"/>
      <c r="D16" s="228"/>
      <c r="E16" s="228"/>
      <c r="F16" s="228"/>
      <c r="G16" s="229"/>
    </row>
    <row r="17" spans="1:8" x14ac:dyDescent="0.35">
      <c r="B17" s="55" t="s">
        <v>8</v>
      </c>
      <c r="C17" s="216"/>
      <c r="D17" s="217"/>
      <c r="E17" s="217"/>
      <c r="F17" s="217"/>
      <c r="G17" s="218"/>
      <c r="H17" s="22"/>
    </row>
    <row r="18" spans="1:8" ht="31.9" customHeight="1" x14ac:dyDescent="0.35">
      <c r="B18" s="56" t="s">
        <v>9</v>
      </c>
      <c r="C18" s="221"/>
      <c r="D18" s="222"/>
      <c r="E18" s="222"/>
      <c r="F18" s="222"/>
      <c r="G18" s="223"/>
    </row>
    <row r="19" spans="1:8" ht="18" customHeight="1" x14ac:dyDescent="0.35">
      <c r="B19" s="56" t="s">
        <v>10</v>
      </c>
      <c r="C19" s="221"/>
      <c r="D19" s="222"/>
      <c r="E19" s="222"/>
      <c r="F19" s="222"/>
      <c r="G19" s="223"/>
    </row>
    <row r="20" spans="1:8" ht="28.9" customHeight="1" x14ac:dyDescent="0.35">
      <c r="B20" s="56" t="s">
        <v>11</v>
      </c>
      <c r="C20" s="224"/>
      <c r="D20" s="225"/>
      <c r="E20" s="225"/>
      <c r="F20" s="225"/>
      <c r="G20" s="226"/>
    </row>
    <row r="21" spans="1:8" ht="14.5" customHeight="1" x14ac:dyDescent="0.35">
      <c r="B21" s="56" t="s">
        <v>12</v>
      </c>
      <c r="C21" s="224"/>
      <c r="D21" s="225"/>
      <c r="E21" s="225"/>
      <c r="F21" s="225"/>
      <c r="G21" s="226"/>
    </row>
    <row r="22" spans="1:8" x14ac:dyDescent="0.35">
      <c r="B22" s="56" t="s">
        <v>13</v>
      </c>
      <c r="C22" s="224"/>
      <c r="D22" s="225"/>
      <c r="E22" s="225"/>
      <c r="F22" s="225"/>
      <c r="G22" s="226"/>
    </row>
    <row r="23" spans="1:8" ht="15" thickBot="1" x14ac:dyDescent="0.4">
      <c r="B23" s="57" t="s">
        <v>14</v>
      </c>
      <c r="C23" s="211"/>
      <c r="D23" s="212"/>
      <c r="E23" s="212"/>
      <c r="F23" s="212"/>
      <c r="G23" s="213"/>
    </row>
    <row r="24" spans="1:8" ht="14.5" customHeight="1" x14ac:dyDescent="0.35"/>
    <row r="25" spans="1:8" ht="16.5" x14ac:dyDescent="0.35">
      <c r="B25" s="81" t="s">
        <v>111</v>
      </c>
    </row>
    <row r="27" spans="1:8" x14ac:dyDescent="0.35">
      <c r="A27" s="23"/>
    </row>
    <row r="28" spans="1:8" x14ac:dyDescent="0.35">
      <c r="A28" s="23"/>
    </row>
  </sheetData>
  <mergeCells count="16">
    <mergeCell ref="C23:G23"/>
    <mergeCell ref="B15:F15"/>
    <mergeCell ref="C17:G17"/>
    <mergeCell ref="D12:E12"/>
    <mergeCell ref="C18:G18"/>
    <mergeCell ref="C19:G19"/>
    <mergeCell ref="C20:G20"/>
    <mergeCell ref="C21:G21"/>
    <mergeCell ref="C22:G22"/>
    <mergeCell ref="B16:G16"/>
    <mergeCell ref="B6:G6"/>
    <mergeCell ref="B8:G8"/>
    <mergeCell ref="C10:G10"/>
    <mergeCell ref="C9:G9"/>
    <mergeCell ref="C14:G14"/>
    <mergeCell ref="C13:G13"/>
  </mergeCells>
  <dataValidations count="2">
    <dataValidation allowBlank="1" showInputMessage="1" showErrorMessage="1" sqref="D11:E11" xr:uid="{9D988AB8-A93C-49CD-ADC6-0CA083188543}"/>
    <dataValidation type="list" showInputMessage="1" showErrorMessage="1" sqref="C11" xr:uid="{4F3B4360-7626-4F31-BE92-D155966548C8}">
      <formula1>"ACOGIDA INTEGRAL TARIFA 1,ACOGIDA INTEGRAL ESPECIAL VULNERABILIDAD, ACOGIDA INTEGRAL TRATA/TRASTORNOS, ACOGIDA INTEGRAL TARIFA 2, ACOGIDA- EMERGENCIA, TRASLADOS, ATENCIÓN EN GRANDES CIUDADES, ATENCIÓN EN COSTAS, ATENCIÓN SOCIOSANITARIA EN CETI"</formula1>
    </dataValidation>
  </dataValidations>
  <pageMargins left="0.7" right="0.7" top="0.75" bottom="0.75" header="0.3" footer="0.3"/>
  <pageSetup paperSize="9" scale="55" orientation="portrait" r:id="rId1"/>
  <colBreaks count="1" manualBreakCount="1">
    <brk id="8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2C86DF-1DFE-40D0-A6EA-5FC44C595A77}">
  <sheetPr codeName="Hoja3"/>
  <dimension ref="A1:AD42"/>
  <sheetViews>
    <sheetView zoomScale="55" zoomScaleNormal="55" workbookViewId="0">
      <selection activeCell="O28" sqref="O28"/>
    </sheetView>
  </sheetViews>
  <sheetFormatPr baseColWidth="10" defaultColWidth="11.453125" defaultRowHeight="14.5" x14ac:dyDescent="0.35"/>
  <cols>
    <col min="1" max="1" width="5.7265625" style="14" customWidth="1"/>
    <col min="3" max="3" width="15.7265625" customWidth="1"/>
    <col min="4" max="4" width="13.81640625" customWidth="1"/>
    <col min="5" max="5" width="29" customWidth="1"/>
    <col min="6" max="10" width="17.453125" customWidth="1"/>
    <col min="13" max="14" width="16" customWidth="1"/>
    <col min="15" max="15" width="13.7265625" customWidth="1"/>
    <col min="16" max="30" width="11.453125" style="14"/>
  </cols>
  <sheetData>
    <row r="1" spans="1:30" s="14" customFormat="1" x14ac:dyDescent="0.35">
      <c r="A1" s="24"/>
      <c r="F1" s="113"/>
      <c r="G1" s="114"/>
      <c r="K1" s="91"/>
      <c r="L1" s="92"/>
      <c r="M1" s="93"/>
      <c r="N1" s="94"/>
    </row>
    <row r="2" spans="1:30" s="14" customFormat="1" x14ac:dyDescent="0.35">
      <c r="A2" s="24"/>
      <c r="F2" s="115"/>
      <c r="G2" s="116"/>
      <c r="K2" s="95"/>
      <c r="L2" s="96"/>
      <c r="M2" s="97"/>
      <c r="N2" s="98"/>
    </row>
    <row r="3" spans="1:30" s="14" customFormat="1" x14ac:dyDescent="0.35">
      <c r="A3" s="24"/>
      <c r="K3" s="184"/>
      <c r="L3" s="185"/>
      <c r="M3" s="185"/>
      <c r="N3" s="185"/>
    </row>
    <row r="4" spans="1:30" s="14" customFormat="1" x14ac:dyDescent="0.35">
      <c r="A4" s="24"/>
      <c r="H4" s="186"/>
      <c r="I4" s="186"/>
      <c r="J4" s="186"/>
      <c r="K4" s="185"/>
      <c r="L4" s="185"/>
      <c r="M4" s="185"/>
      <c r="N4" s="185"/>
    </row>
    <row r="5" spans="1:30" s="14" customFormat="1" ht="15" thickBot="1" x14ac:dyDescent="0.4">
      <c r="A5" s="24"/>
    </row>
    <row r="6" spans="1:30" ht="15" customHeight="1" thickBot="1" x14ac:dyDescent="0.4">
      <c r="A6" s="24"/>
      <c r="B6" s="230" t="s">
        <v>15</v>
      </c>
      <c r="C6" s="231"/>
      <c r="D6" s="231"/>
      <c r="E6" s="231"/>
      <c r="F6" s="231"/>
      <c r="G6" s="231"/>
      <c r="H6" s="231"/>
      <c r="I6" s="231"/>
      <c r="J6" s="231"/>
      <c r="K6" s="231"/>
      <c r="L6" s="231"/>
      <c r="M6" s="231"/>
      <c r="N6" s="231"/>
      <c r="O6" s="232"/>
    </row>
    <row r="7" spans="1:30" s="14" customFormat="1" ht="15" thickBot="1" x14ac:dyDescent="0.4">
      <c r="A7" s="24"/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</row>
    <row r="8" spans="1:30" x14ac:dyDescent="0.35">
      <c r="A8" s="24"/>
      <c r="B8" s="237" t="s">
        <v>16</v>
      </c>
      <c r="C8" s="238"/>
      <c r="D8" s="238"/>
      <c r="E8" s="238"/>
      <c r="F8" s="233">
        <f>ID!$C$17</f>
        <v>0</v>
      </c>
      <c r="G8" s="233"/>
      <c r="H8" s="233"/>
      <c r="I8" s="242" t="s">
        <v>17</v>
      </c>
      <c r="J8" s="242"/>
      <c r="K8" s="242"/>
      <c r="L8" s="242"/>
      <c r="M8" s="233">
        <f>ID!$C$9</f>
        <v>0</v>
      </c>
      <c r="N8" s="233"/>
      <c r="O8" s="234"/>
      <c r="P8" s="25"/>
    </row>
    <row r="9" spans="1:30" ht="15" thickBot="1" x14ac:dyDescent="0.4">
      <c r="A9" s="24"/>
      <c r="B9" s="239" t="s">
        <v>18</v>
      </c>
      <c r="C9" s="240"/>
      <c r="D9" s="240"/>
      <c r="E9" s="240"/>
      <c r="F9" s="241" t="str">
        <f>ID!$C$11</f>
        <v>ACOGIDA INTEGRAL TARIFA 1</v>
      </c>
      <c r="G9" s="241"/>
      <c r="H9" s="241"/>
      <c r="I9" s="243" t="s">
        <v>5</v>
      </c>
      <c r="J9" s="243"/>
      <c r="K9" s="243"/>
      <c r="L9" s="243"/>
      <c r="M9" s="244">
        <f>ID!$D$12</f>
        <v>0</v>
      </c>
      <c r="N9" s="245"/>
      <c r="O9" s="177">
        <f>ID!$G$12</f>
        <v>0</v>
      </c>
      <c r="P9" s="25"/>
    </row>
    <row r="10" spans="1:30" s="14" customFormat="1" x14ac:dyDescent="0.35">
      <c r="A10" s="25"/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</row>
    <row r="11" spans="1:30" s="14" customFormat="1" ht="15" thickBot="1" x14ac:dyDescent="0.4">
      <c r="A11" s="25"/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</row>
    <row r="12" spans="1:30" s="1" customFormat="1" ht="46" thickBot="1" x14ac:dyDescent="0.4">
      <c r="A12" s="26"/>
      <c r="B12" s="82" t="s">
        <v>112</v>
      </c>
      <c r="C12" s="68" t="s">
        <v>19</v>
      </c>
      <c r="D12" s="69" t="s">
        <v>20</v>
      </c>
      <c r="E12" s="69" t="s">
        <v>21</v>
      </c>
      <c r="F12" s="69" t="s">
        <v>22</v>
      </c>
      <c r="G12" s="69" t="s">
        <v>115</v>
      </c>
      <c r="H12" s="69" t="s">
        <v>113</v>
      </c>
      <c r="I12" s="69" t="s">
        <v>95</v>
      </c>
      <c r="J12" s="69" t="s">
        <v>96</v>
      </c>
      <c r="K12" s="69" t="s">
        <v>23</v>
      </c>
      <c r="L12" s="69" t="s">
        <v>114</v>
      </c>
      <c r="M12" s="69" t="s">
        <v>24</v>
      </c>
      <c r="N12" s="69" t="s">
        <v>94</v>
      </c>
      <c r="O12" s="69" t="s">
        <v>116</v>
      </c>
      <c r="P12" s="125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</row>
    <row r="13" spans="1:30" x14ac:dyDescent="0.35">
      <c r="B13" s="8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142"/>
      <c r="O13" s="145"/>
    </row>
    <row r="14" spans="1:30" x14ac:dyDescent="0.35">
      <c r="B14" s="84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143"/>
      <c r="O14" s="146"/>
    </row>
    <row r="15" spans="1:30" x14ac:dyDescent="0.35">
      <c r="B15" s="84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143"/>
      <c r="O15" s="146"/>
    </row>
    <row r="16" spans="1:30" x14ac:dyDescent="0.35">
      <c r="B16" s="84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143"/>
      <c r="O16" s="146"/>
    </row>
    <row r="17" spans="2:16" x14ac:dyDescent="0.35">
      <c r="B17" s="84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143"/>
      <c r="O17" s="146"/>
    </row>
    <row r="18" spans="2:16" x14ac:dyDescent="0.35">
      <c r="B18" s="84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143"/>
      <c r="O18" s="146"/>
    </row>
    <row r="19" spans="2:16" x14ac:dyDescent="0.35">
      <c r="B19" s="84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143"/>
      <c r="O19" s="146"/>
    </row>
    <row r="20" spans="2:16" x14ac:dyDescent="0.35">
      <c r="B20" s="84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143"/>
      <c r="O20" s="146"/>
    </row>
    <row r="21" spans="2:16" x14ac:dyDescent="0.35">
      <c r="B21" s="84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143"/>
      <c r="O21" s="146"/>
    </row>
    <row r="22" spans="2:16" x14ac:dyDescent="0.35">
      <c r="B22" s="84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143"/>
      <c r="O22" s="146"/>
    </row>
    <row r="23" spans="2:16" x14ac:dyDescent="0.35">
      <c r="B23" s="84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143"/>
      <c r="O23" s="146"/>
    </row>
    <row r="24" spans="2:16" x14ac:dyDescent="0.35">
      <c r="B24" s="84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143"/>
      <c r="O24" s="146"/>
    </row>
    <row r="25" spans="2:16" x14ac:dyDescent="0.35">
      <c r="B25" s="84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143"/>
      <c r="O25" s="146"/>
    </row>
    <row r="26" spans="2:16" x14ac:dyDescent="0.35">
      <c r="B26" s="84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143"/>
      <c r="O26" s="146"/>
    </row>
    <row r="27" spans="2:16" ht="15" thickBot="1" x14ac:dyDescent="0.4">
      <c r="B27" s="90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144"/>
      <c r="O27" s="147"/>
    </row>
    <row r="28" spans="2:16" s="14" customFormat="1" ht="15" thickBot="1" x14ac:dyDescent="0.4">
      <c r="J28" s="76"/>
      <c r="K28" s="104"/>
      <c r="L28" s="104"/>
      <c r="M28" s="235" t="s">
        <v>102</v>
      </c>
      <c r="N28" s="236"/>
      <c r="O28" s="160">
        <f>SUM(O13:O27)</f>
        <v>0</v>
      </c>
    </row>
    <row r="29" spans="2:16" s="14" customFormat="1" ht="15.5" thickBot="1" x14ac:dyDescent="0.4">
      <c r="B29" s="27" t="s">
        <v>123</v>
      </c>
      <c r="K29" s="100"/>
      <c r="L29" s="109"/>
      <c r="M29" s="110"/>
      <c r="N29" s="110"/>
      <c r="O29" s="111"/>
      <c r="P29" s="105"/>
    </row>
    <row r="30" spans="2:16" s="14" customFormat="1" ht="15.5" thickBot="1" x14ac:dyDescent="0.4">
      <c r="B30" s="27" t="s">
        <v>127</v>
      </c>
      <c r="K30" s="101"/>
      <c r="L30" s="103"/>
      <c r="M30" s="101"/>
      <c r="N30" s="101"/>
      <c r="O30" s="101"/>
      <c r="P30" s="107"/>
    </row>
    <row r="31" spans="2:16" s="14" customFormat="1" ht="15.5" thickBot="1" x14ac:dyDescent="0.4">
      <c r="B31" s="27" t="s">
        <v>128</v>
      </c>
      <c r="K31" s="101"/>
      <c r="L31" s="103"/>
      <c r="M31" s="101"/>
      <c r="N31" s="101"/>
      <c r="O31" s="101"/>
      <c r="P31" s="107"/>
    </row>
    <row r="32" spans="2:16" s="14" customFormat="1" ht="15" thickBot="1" x14ac:dyDescent="0.4">
      <c r="B32" s="27" t="s">
        <v>108</v>
      </c>
      <c r="K32" s="101"/>
      <c r="L32" s="112"/>
      <c r="M32" s="106"/>
      <c r="N32" s="106"/>
      <c r="O32" s="106"/>
      <c r="P32" s="108"/>
    </row>
    <row r="33" spans="11:11" s="14" customFormat="1" ht="15" thickBot="1" x14ac:dyDescent="0.4">
      <c r="K33" s="102"/>
    </row>
    <row r="34" spans="11:11" s="14" customFormat="1" x14ac:dyDescent="0.35"/>
    <row r="35" spans="11:11" s="14" customFormat="1" x14ac:dyDescent="0.35"/>
    <row r="36" spans="11:11" s="14" customFormat="1" x14ac:dyDescent="0.35"/>
    <row r="37" spans="11:11" s="14" customFormat="1" x14ac:dyDescent="0.35"/>
    <row r="38" spans="11:11" s="14" customFormat="1" x14ac:dyDescent="0.35"/>
    <row r="39" spans="11:11" s="14" customFormat="1" x14ac:dyDescent="0.35"/>
    <row r="40" spans="11:11" s="14" customFormat="1" x14ac:dyDescent="0.35"/>
    <row r="41" spans="11:11" s="14" customFormat="1" x14ac:dyDescent="0.35"/>
    <row r="42" spans="11:11" s="14" customFormat="1" x14ac:dyDescent="0.35"/>
  </sheetData>
  <mergeCells count="10">
    <mergeCell ref="B6:O6"/>
    <mergeCell ref="M8:O8"/>
    <mergeCell ref="M28:N28"/>
    <mergeCell ref="B8:E8"/>
    <mergeCell ref="B9:E9"/>
    <mergeCell ref="F8:H8"/>
    <mergeCell ref="F9:H9"/>
    <mergeCell ref="I8:L8"/>
    <mergeCell ref="I9:L9"/>
    <mergeCell ref="M9:N9"/>
  </mergeCells>
  <pageMargins left="0.7" right="0.7" top="0.75" bottom="0.75" header="0.3" footer="0.3"/>
  <pageSetup paperSize="9" scale="46" orientation="portrait" r:id="rId1"/>
  <colBreaks count="1" manualBreakCount="1">
    <brk id="16" max="31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5527B9-D3FA-4398-8939-79BB5C17EFB8}">
  <dimension ref="A1:AD42"/>
  <sheetViews>
    <sheetView zoomScale="55" zoomScaleNormal="55" workbookViewId="0">
      <selection activeCell="O28" sqref="O28"/>
    </sheetView>
  </sheetViews>
  <sheetFormatPr baseColWidth="10" defaultColWidth="11.453125" defaultRowHeight="14.5" x14ac:dyDescent="0.35"/>
  <cols>
    <col min="1" max="1" width="5.7265625" style="14" customWidth="1"/>
    <col min="3" max="3" width="15.7265625" customWidth="1"/>
    <col min="4" max="4" width="13.81640625" customWidth="1"/>
    <col min="5" max="5" width="29" customWidth="1"/>
    <col min="6" max="10" width="17.453125" customWidth="1"/>
    <col min="13" max="14" width="16" customWidth="1"/>
    <col min="15" max="15" width="13.7265625" customWidth="1"/>
    <col min="16" max="30" width="11.453125" style="14"/>
  </cols>
  <sheetData>
    <row r="1" spans="1:30" s="14" customFormat="1" x14ac:dyDescent="0.35">
      <c r="A1" s="24"/>
      <c r="F1" s="92"/>
      <c r="G1" s="93"/>
      <c r="H1" s="94"/>
      <c r="I1" s="94"/>
      <c r="J1" s="94"/>
      <c r="K1" s="94"/>
      <c r="L1" s="92"/>
      <c r="M1" s="93"/>
      <c r="N1" s="94"/>
    </row>
    <row r="2" spans="1:30" s="14" customFormat="1" x14ac:dyDescent="0.35">
      <c r="A2" s="24"/>
      <c r="F2" s="97"/>
      <c r="G2" s="117"/>
      <c r="H2" s="117"/>
      <c r="I2" s="98"/>
      <c r="J2" s="98"/>
      <c r="K2" s="98"/>
      <c r="L2" s="96"/>
      <c r="M2" s="97"/>
      <c r="N2" s="98"/>
    </row>
    <row r="3" spans="1:30" s="14" customFormat="1" x14ac:dyDescent="0.35">
      <c r="A3" s="24"/>
      <c r="F3" s="97"/>
      <c r="G3" s="117"/>
      <c r="H3" s="117"/>
      <c r="I3" s="98"/>
      <c r="J3" s="98"/>
      <c r="K3" s="98"/>
      <c r="L3" s="98"/>
      <c r="M3" s="98"/>
      <c r="N3" s="98"/>
    </row>
    <row r="4" spans="1:30" s="14" customFormat="1" x14ac:dyDescent="0.35">
      <c r="A4" s="24"/>
      <c r="F4" s="187"/>
      <c r="H4" s="186"/>
      <c r="I4" s="185"/>
      <c r="J4" s="185"/>
      <c r="K4" s="185"/>
      <c r="L4" s="185"/>
      <c r="M4" s="185"/>
      <c r="N4" s="185"/>
    </row>
    <row r="5" spans="1:30" s="14" customFormat="1" ht="15" thickBot="1" x14ac:dyDescent="0.4">
      <c r="A5" s="24"/>
    </row>
    <row r="6" spans="1:30" ht="15" customHeight="1" thickBot="1" x14ac:dyDescent="0.4">
      <c r="A6" s="24"/>
      <c r="B6" s="230" t="s">
        <v>26</v>
      </c>
      <c r="C6" s="231"/>
      <c r="D6" s="231"/>
      <c r="E6" s="231"/>
      <c r="F6" s="231"/>
      <c r="G6" s="231"/>
      <c r="H6" s="231"/>
      <c r="I6" s="231"/>
      <c r="J6" s="231"/>
      <c r="K6" s="231"/>
      <c r="L6" s="231"/>
      <c r="M6" s="231"/>
      <c r="N6" s="231"/>
      <c r="O6" s="231"/>
    </row>
    <row r="7" spans="1:30" s="14" customFormat="1" ht="15" thickBot="1" x14ac:dyDescent="0.4">
      <c r="A7" s="24"/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</row>
    <row r="8" spans="1:30" x14ac:dyDescent="0.35">
      <c r="A8" s="24"/>
      <c r="B8" s="237" t="s">
        <v>16</v>
      </c>
      <c r="C8" s="238"/>
      <c r="D8" s="238"/>
      <c r="E8" s="238"/>
      <c r="F8" s="233">
        <f>ID!$C$17</f>
        <v>0</v>
      </c>
      <c r="G8" s="233"/>
      <c r="H8" s="233"/>
      <c r="I8" s="242" t="s">
        <v>17</v>
      </c>
      <c r="J8" s="242"/>
      <c r="K8" s="242"/>
      <c r="L8" s="242"/>
      <c r="M8" s="233">
        <f>ID!$C$9</f>
        <v>0</v>
      </c>
      <c r="N8" s="233"/>
      <c r="O8" s="234"/>
      <c r="P8" s="25"/>
    </row>
    <row r="9" spans="1:30" ht="15" thickBot="1" x14ac:dyDescent="0.4">
      <c r="A9" s="24"/>
      <c r="B9" s="239" t="s">
        <v>18</v>
      </c>
      <c r="C9" s="240"/>
      <c r="D9" s="240"/>
      <c r="E9" s="240"/>
      <c r="F9" s="241" t="str">
        <f>ID!$C$11</f>
        <v>ACOGIDA INTEGRAL TARIFA 1</v>
      </c>
      <c r="G9" s="241"/>
      <c r="H9" s="241"/>
      <c r="I9" s="243" t="s">
        <v>5</v>
      </c>
      <c r="J9" s="243"/>
      <c r="K9" s="243"/>
      <c r="L9" s="243"/>
      <c r="M9" s="244">
        <f>ID!$D$12</f>
        <v>0</v>
      </c>
      <c r="N9" s="245"/>
      <c r="O9" s="177">
        <f>ID!$G$12</f>
        <v>0</v>
      </c>
      <c r="P9" s="25"/>
    </row>
    <row r="10" spans="1:30" s="14" customFormat="1" x14ac:dyDescent="0.35">
      <c r="A10" s="25"/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</row>
    <row r="11" spans="1:30" s="14" customFormat="1" ht="15" thickBot="1" x14ac:dyDescent="0.4">
      <c r="A11" s="25"/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</row>
    <row r="12" spans="1:30" s="1" customFormat="1" ht="46" thickBot="1" x14ac:dyDescent="0.4">
      <c r="A12" s="26"/>
      <c r="B12" s="82" t="s">
        <v>112</v>
      </c>
      <c r="C12" s="68" t="s">
        <v>19</v>
      </c>
      <c r="D12" s="69" t="s">
        <v>20</v>
      </c>
      <c r="E12" s="69" t="s">
        <v>21</v>
      </c>
      <c r="F12" s="69" t="s">
        <v>22</v>
      </c>
      <c r="G12" s="69" t="s">
        <v>117</v>
      </c>
      <c r="H12" s="69" t="s">
        <v>113</v>
      </c>
      <c r="I12" s="69" t="s">
        <v>95</v>
      </c>
      <c r="J12" s="69" t="s">
        <v>96</v>
      </c>
      <c r="K12" s="69" t="s">
        <v>23</v>
      </c>
      <c r="L12" s="69" t="s">
        <v>114</v>
      </c>
      <c r="M12" s="69" t="s">
        <v>24</v>
      </c>
      <c r="N12" s="69" t="s">
        <v>118</v>
      </c>
      <c r="O12" s="69" t="s">
        <v>119</v>
      </c>
      <c r="P12" s="125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</row>
    <row r="13" spans="1:30" x14ac:dyDescent="0.35">
      <c r="B13" s="8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142"/>
      <c r="O13" s="145"/>
    </row>
    <row r="14" spans="1:30" x14ac:dyDescent="0.35">
      <c r="B14" s="84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143"/>
      <c r="O14" s="146"/>
    </row>
    <row r="15" spans="1:30" x14ac:dyDescent="0.35">
      <c r="B15" s="84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143"/>
      <c r="O15" s="146"/>
    </row>
    <row r="16" spans="1:30" x14ac:dyDescent="0.35">
      <c r="B16" s="84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143"/>
      <c r="O16" s="146"/>
    </row>
    <row r="17" spans="2:17" x14ac:dyDescent="0.35">
      <c r="B17" s="84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143"/>
      <c r="O17" s="146"/>
    </row>
    <row r="18" spans="2:17" x14ac:dyDescent="0.35">
      <c r="B18" s="84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143"/>
      <c r="O18" s="146"/>
    </row>
    <row r="19" spans="2:17" x14ac:dyDescent="0.35">
      <c r="B19" s="84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143"/>
      <c r="O19" s="146"/>
    </row>
    <row r="20" spans="2:17" x14ac:dyDescent="0.35">
      <c r="B20" s="84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143"/>
      <c r="O20" s="146"/>
    </row>
    <row r="21" spans="2:17" x14ac:dyDescent="0.35">
      <c r="B21" s="84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143"/>
      <c r="O21" s="146"/>
    </row>
    <row r="22" spans="2:17" x14ac:dyDescent="0.35">
      <c r="B22" s="84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143"/>
      <c r="O22" s="146"/>
    </row>
    <row r="23" spans="2:17" x14ac:dyDescent="0.35">
      <c r="B23" s="84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143"/>
      <c r="O23" s="146"/>
    </row>
    <row r="24" spans="2:17" x14ac:dyDescent="0.35">
      <c r="B24" s="84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143"/>
      <c r="O24" s="146"/>
    </row>
    <row r="25" spans="2:17" x14ac:dyDescent="0.35">
      <c r="B25" s="84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143"/>
      <c r="O25" s="146"/>
    </row>
    <row r="26" spans="2:17" x14ac:dyDescent="0.35">
      <c r="B26" s="84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143"/>
      <c r="O26" s="146"/>
    </row>
    <row r="27" spans="2:17" ht="15" thickBot="1" x14ac:dyDescent="0.4">
      <c r="B27" s="90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144"/>
      <c r="O27" s="147"/>
    </row>
    <row r="28" spans="2:17" s="14" customFormat="1" ht="15" thickBot="1" x14ac:dyDescent="0.4">
      <c r="J28" s="76"/>
      <c r="K28" s="99"/>
      <c r="L28" s="118"/>
      <c r="M28" s="235" t="s">
        <v>102</v>
      </c>
      <c r="N28" s="236"/>
      <c r="O28" s="160">
        <f>SUM(O13:O27)</f>
        <v>0</v>
      </c>
    </row>
    <row r="29" spans="2:17" s="14" customFormat="1" ht="15" x14ac:dyDescent="0.35">
      <c r="B29" s="27" t="s">
        <v>123</v>
      </c>
      <c r="K29" s="94"/>
      <c r="L29" s="94"/>
      <c r="M29" s="94"/>
      <c r="N29" s="94"/>
      <c r="O29" s="94"/>
      <c r="P29" s="94"/>
      <c r="Q29" s="94"/>
    </row>
    <row r="30" spans="2:17" s="14" customFormat="1" ht="15" x14ac:dyDescent="0.35">
      <c r="B30" s="27" t="s">
        <v>129</v>
      </c>
      <c r="K30" s="98"/>
      <c r="L30" s="98"/>
      <c r="M30" s="98"/>
      <c r="N30" s="98"/>
      <c r="O30" s="98"/>
      <c r="P30" s="98"/>
      <c r="Q30" s="98"/>
    </row>
    <row r="31" spans="2:17" s="14" customFormat="1" x14ac:dyDescent="0.35">
      <c r="B31" s="27" t="s">
        <v>108</v>
      </c>
      <c r="K31" s="94"/>
      <c r="L31" s="94"/>
      <c r="M31" s="94"/>
      <c r="N31" s="94"/>
      <c r="O31" s="94"/>
      <c r="P31" s="94"/>
      <c r="Q31" s="94"/>
    </row>
    <row r="32" spans="2:17" s="14" customFormat="1" x14ac:dyDescent="0.35">
      <c r="B32" s="27"/>
      <c r="K32" s="98"/>
      <c r="L32" s="98"/>
      <c r="M32" s="98"/>
      <c r="N32" s="98"/>
      <c r="O32" s="98"/>
      <c r="P32" s="98"/>
      <c r="Q32" s="98"/>
    </row>
    <row r="33" spans="11:17" s="14" customFormat="1" x14ac:dyDescent="0.35">
      <c r="K33" s="94"/>
      <c r="L33" s="94"/>
      <c r="M33" s="94"/>
      <c r="N33" s="94"/>
      <c r="O33" s="94"/>
      <c r="P33" s="94"/>
      <c r="Q33" s="94"/>
    </row>
    <row r="34" spans="11:17" s="14" customFormat="1" x14ac:dyDescent="0.35">
      <c r="K34" s="98"/>
      <c r="L34" s="98"/>
      <c r="M34" s="98"/>
      <c r="N34" s="98"/>
      <c r="O34" s="98"/>
      <c r="P34" s="98"/>
      <c r="Q34" s="98"/>
    </row>
    <row r="35" spans="11:17" s="14" customFormat="1" x14ac:dyDescent="0.35">
      <c r="K35" s="94"/>
      <c r="L35" s="94"/>
      <c r="M35" s="94"/>
      <c r="N35" s="94"/>
      <c r="O35" s="94"/>
      <c r="P35" s="94"/>
      <c r="Q35" s="94"/>
    </row>
    <row r="36" spans="11:17" s="14" customFormat="1" x14ac:dyDescent="0.35">
      <c r="K36" s="98"/>
      <c r="L36" s="98"/>
      <c r="M36" s="98"/>
      <c r="N36" s="98"/>
      <c r="O36" s="98"/>
      <c r="P36" s="98"/>
      <c r="Q36" s="98"/>
    </row>
    <row r="37" spans="11:17" s="14" customFormat="1" x14ac:dyDescent="0.35">
      <c r="K37" s="94"/>
      <c r="L37" s="94"/>
      <c r="M37" s="94"/>
      <c r="N37" s="94"/>
      <c r="O37" s="94"/>
      <c r="P37" s="94"/>
      <c r="Q37" s="94"/>
    </row>
    <row r="38" spans="11:17" s="14" customFormat="1" x14ac:dyDescent="0.35"/>
    <row r="39" spans="11:17" s="14" customFormat="1" x14ac:dyDescent="0.35"/>
    <row r="40" spans="11:17" s="14" customFormat="1" x14ac:dyDescent="0.35"/>
    <row r="41" spans="11:17" s="14" customFormat="1" x14ac:dyDescent="0.35"/>
    <row r="42" spans="11:17" s="14" customFormat="1" x14ac:dyDescent="0.35"/>
  </sheetData>
  <mergeCells count="10">
    <mergeCell ref="M28:N28"/>
    <mergeCell ref="M9:N9"/>
    <mergeCell ref="B6:O6"/>
    <mergeCell ref="B8:E8"/>
    <mergeCell ref="F8:H8"/>
    <mergeCell ref="I8:L8"/>
    <mergeCell ref="M8:O8"/>
    <mergeCell ref="B9:E9"/>
    <mergeCell ref="F9:H9"/>
    <mergeCell ref="I9:L9"/>
  </mergeCells>
  <pageMargins left="0.7" right="0.7" top="0.75" bottom="0.75" header="0.3" footer="0.3"/>
  <pageSetup paperSize="9" scale="46" orientation="portrait" r:id="rId1"/>
  <colBreaks count="1" manualBreakCount="1">
    <brk id="16" max="31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679963-3132-4FCF-9074-7DFE4E0FFD83}">
  <sheetPr codeName="Hoja5"/>
  <dimension ref="A1:AI185"/>
  <sheetViews>
    <sheetView zoomScale="85" zoomScaleNormal="85" workbookViewId="0">
      <selection activeCell="L28" sqref="L28"/>
    </sheetView>
  </sheetViews>
  <sheetFormatPr baseColWidth="10" defaultColWidth="11.453125" defaultRowHeight="14.5" x14ac:dyDescent="0.35"/>
  <cols>
    <col min="1" max="1" width="5.7265625" style="14" customWidth="1"/>
    <col min="4" max="5" width="13.7265625" customWidth="1"/>
    <col min="6" max="6" width="13.1796875" customWidth="1"/>
    <col min="8" max="8" width="23.26953125" customWidth="1"/>
    <col min="9" max="9" width="24.54296875" customWidth="1"/>
    <col min="10" max="11" width="13.54296875" customWidth="1"/>
    <col min="13" max="13" width="13.26953125" style="14" customWidth="1"/>
    <col min="14" max="35" width="11.453125" style="14"/>
  </cols>
  <sheetData>
    <row r="1" spans="2:12" s="14" customFormat="1" x14ac:dyDescent="0.35"/>
    <row r="2" spans="2:12" s="14" customFormat="1" x14ac:dyDescent="0.35"/>
    <row r="3" spans="2:12" s="14" customFormat="1" x14ac:dyDescent="0.35"/>
    <row r="4" spans="2:12" s="14" customFormat="1" x14ac:dyDescent="0.35"/>
    <row r="5" spans="2:12" s="14" customFormat="1" ht="15" thickBot="1" x14ac:dyDescent="0.4"/>
    <row r="6" spans="2:12" ht="15" customHeight="1" thickBot="1" x14ac:dyDescent="0.4">
      <c r="B6" s="230" t="s">
        <v>27</v>
      </c>
      <c r="C6" s="231"/>
      <c r="D6" s="231"/>
      <c r="E6" s="231"/>
      <c r="F6" s="231"/>
      <c r="G6" s="231"/>
      <c r="H6" s="231"/>
      <c r="I6" s="231"/>
      <c r="J6" s="231"/>
      <c r="K6" s="231"/>
      <c r="L6" s="232"/>
    </row>
    <row r="7" spans="2:12" s="14" customFormat="1" ht="15" thickBot="1" x14ac:dyDescent="0.4"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</row>
    <row r="8" spans="2:12" s="14" customFormat="1" x14ac:dyDescent="0.35">
      <c r="B8" s="252" t="s">
        <v>16</v>
      </c>
      <c r="C8" s="253"/>
      <c r="D8" s="253"/>
      <c r="E8" s="247"/>
      <c r="F8" s="248">
        <f>ID!$C$17</f>
        <v>0</v>
      </c>
      <c r="G8" s="249"/>
      <c r="H8" s="246" t="s">
        <v>17</v>
      </c>
      <c r="I8" s="247"/>
      <c r="J8" s="248">
        <f>ID!$C$9</f>
        <v>0</v>
      </c>
      <c r="K8" s="250"/>
      <c r="L8" s="251"/>
    </row>
    <row r="9" spans="2:12" s="14" customFormat="1" ht="17.25" customHeight="1" thickBot="1" x14ac:dyDescent="0.4">
      <c r="B9" s="262" t="s">
        <v>18</v>
      </c>
      <c r="C9" s="263"/>
      <c r="D9" s="263"/>
      <c r="E9" s="255"/>
      <c r="F9" s="256" t="str">
        <f>ID!$C$11</f>
        <v>ACOGIDA INTEGRAL TARIFA 1</v>
      </c>
      <c r="G9" s="257"/>
      <c r="H9" s="254" t="s">
        <v>5</v>
      </c>
      <c r="I9" s="255"/>
      <c r="J9" s="258">
        <f>ID!$D$12</f>
        <v>0</v>
      </c>
      <c r="K9" s="259"/>
      <c r="L9" s="133">
        <f>ID!$G$12</f>
        <v>0</v>
      </c>
    </row>
    <row r="10" spans="2:12" s="14" customFormat="1" x14ac:dyDescent="0.35"/>
    <row r="11" spans="2:12" s="14" customFormat="1" ht="15" thickBot="1" x14ac:dyDescent="0.4"/>
    <row r="12" spans="2:12" ht="46" thickBot="1" x14ac:dyDescent="0.4">
      <c r="B12" s="82" t="s">
        <v>112</v>
      </c>
      <c r="C12" s="68" t="s">
        <v>19</v>
      </c>
      <c r="D12" s="69" t="s">
        <v>20</v>
      </c>
      <c r="E12" s="69" t="s">
        <v>131</v>
      </c>
      <c r="F12" s="69" t="s">
        <v>28</v>
      </c>
      <c r="G12" s="69" t="s">
        <v>29</v>
      </c>
      <c r="H12" s="69" t="s">
        <v>30</v>
      </c>
      <c r="I12" s="69" t="s">
        <v>31</v>
      </c>
      <c r="J12" s="69" t="s">
        <v>97</v>
      </c>
      <c r="K12" s="69" t="s">
        <v>122</v>
      </c>
      <c r="L12" s="69" t="s">
        <v>120</v>
      </c>
    </row>
    <row r="13" spans="2:12" x14ac:dyDescent="0.35">
      <c r="B13" s="83"/>
      <c r="C13" s="3"/>
      <c r="D13" s="3"/>
      <c r="E13" s="3"/>
      <c r="F13" s="3"/>
      <c r="G13" s="3"/>
      <c r="H13" s="3"/>
      <c r="I13" s="3"/>
      <c r="J13" s="142"/>
      <c r="K13" s="148"/>
      <c r="L13" s="145"/>
    </row>
    <row r="14" spans="2:12" x14ac:dyDescent="0.35">
      <c r="B14" s="84"/>
      <c r="C14" s="2"/>
      <c r="D14" s="2"/>
      <c r="E14" s="2"/>
      <c r="F14" s="2"/>
      <c r="G14" s="2"/>
      <c r="H14" s="2"/>
      <c r="I14" s="2"/>
      <c r="J14" s="143"/>
      <c r="K14" s="149"/>
      <c r="L14" s="146"/>
    </row>
    <row r="15" spans="2:12" x14ac:dyDescent="0.35">
      <c r="B15" s="84"/>
      <c r="C15" s="2"/>
      <c r="D15" s="2"/>
      <c r="E15" s="2"/>
      <c r="F15" s="2"/>
      <c r="G15" s="2"/>
      <c r="H15" s="2"/>
      <c r="I15" s="2"/>
      <c r="J15" s="143"/>
      <c r="K15" s="149"/>
      <c r="L15" s="146"/>
    </row>
    <row r="16" spans="2:12" x14ac:dyDescent="0.35">
      <c r="B16" s="84"/>
      <c r="C16" s="2"/>
      <c r="D16" s="2"/>
      <c r="E16" s="2"/>
      <c r="F16" s="2"/>
      <c r="G16" s="2"/>
      <c r="H16" s="2"/>
      <c r="I16" s="2"/>
      <c r="J16" s="143"/>
      <c r="K16" s="149"/>
      <c r="L16" s="146"/>
    </row>
    <row r="17" spans="2:12" x14ac:dyDescent="0.35">
      <c r="B17" s="84"/>
      <c r="C17" s="2"/>
      <c r="D17" s="2"/>
      <c r="E17" s="2"/>
      <c r="F17" s="2"/>
      <c r="G17" s="2"/>
      <c r="H17" s="2"/>
      <c r="I17" s="2"/>
      <c r="J17" s="143"/>
      <c r="K17" s="149"/>
      <c r="L17" s="146"/>
    </row>
    <row r="18" spans="2:12" x14ac:dyDescent="0.35">
      <c r="B18" s="84"/>
      <c r="C18" s="2"/>
      <c r="D18" s="2"/>
      <c r="E18" s="2"/>
      <c r="F18" s="2"/>
      <c r="G18" s="2"/>
      <c r="H18" s="2"/>
      <c r="I18" s="2"/>
      <c r="J18" s="143"/>
      <c r="K18" s="149"/>
      <c r="L18" s="146"/>
    </row>
    <row r="19" spans="2:12" x14ac:dyDescent="0.35">
      <c r="B19" s="84"/>
      <c r="C19" s="2"/>
      <c r="D19" s="2"/>
      <c r="E19" s="2"/>
      <c r="F19" s="2"/>
      <c r="G19" s="2"/>
      <c r="H19" s="2"/>
      <c r="I19" s="2"/>
      <c r="J19" s="143"/>
      <c r="K19" s="149"/>
      <c r="L19" s="146"/>
    </row>
    <row r="20" spans="2:12" x14ac:dyDescent="0.35">
      <c r="B20" s="84"/>
      <c r="C20" s="2"/>
      <c r="D20" s="2"/>
      <c r="E20" s="2"/>
      <c r="F20" s="2"/>
      <c r="G20" s="2"/>
      <c r="H20" s="2"/>
      <c r="I20" s="2"/>
      <c r="J20" s="143"/>
      <c r="K20" s="149"/>
      <c r="L20" s="146"/>
    </row>
    <row r="21" spans="2:12" x14ac:dyDescent="0.35">
      <c r="B21" s="84"/>
      <c r="C21" s="2"/>
      <c r="D21" s="2"/>
      <c r="E21" s="2"/>
      <c r="F21" s="2"/>
      <c r="G21" s="2"/>
      <c r="H21" s="2"/>
      <c r="I21" s="2"/>
      <c r="J21" s="143"/>
      <c r="K21" s="149"/>
      <c r="L21" s="146"/>
    </row>
    <row r="22" spans="2:12" x14ac:dyDescent="0.35">
      <c r="B22" s="84"/>
      <c r="C22" s="2"/>
      <c r="D22" s="2"/>
      <c r="E22" s="2"/>
      <c r="F22" s="2"/>
      <c r="G22" s="2"/>
      <c r="H22" s="2"/>
      <c r="I22" s="2"/>
      <c r="J22" s="143"/>
      <c r="K22" s="149"/>
      <c r="L22" s="146"/>
    </row>
    <row r="23" spans="2:12" x14ac:dyDescent="0.35">
      <c r="B23" s="84"/>
      <c r="C23" s="2"/>
      <c r="D23" s="2"/>
      <c r="E23" s="2"/>
      <c r="F23" s="2"/>
      <c r="G23" s="2"/>
      <c r="H23" s="2"/>
      <c r="I23" s="2"/>
      <c r="J23" s="143"/>
      <c r="K23" s="149"/>
      <c r="L23" s="146"/>
    </row>
    <row r="24" spans="2:12" x14ac:dyDescent="0.35">
      <c r="B24" s="84"/>
      <c r="C24" s="2"/>
      <c r="D24" s="2"/>
      <c r="E24" s="2"/>
      <c r="F24" s="2"/>
      <c r="G24" s="2"/>
      <c r="H24" s="2"/>
      <c r="I24" s="2"/>
      <c r="J24" s="143"/>
      <c r="K24" s="149"/>
      <c r="L24" s="146"/>
    </row>
    <row r="25" spans="2:12" x14ac:dyDescent="0.35">
      <c r="B25" s="84"/>
      <c r="C25" s="2"/>
      <c r="D25" s="2"/>
      <c r="E25" s="2"/>
      <c r="F25" s="2"/>
      <c r="G25" s="2"/>
      <c r="H25" s="2"/>
      <c r="I25" s="2"/>
      <c r="J25" s="143"/>
      <c r="K25" s="149"/>
      <c r="L25" s="146"/>
    </row>
    <row r="26" spans="2:12" x14ac:dyDescent="0.35">
      <c r="B26" s="84"/>
      <c r="C26" s="2"/>
      <c r="D26" s="2"/>
      <c r="E26" s="2"/>
      <c r="F26" s="2"/>
      <c r="G26" s="2"/>
      <c r="H26" s="2"/>
      <c r="I26" s="2"/>
      <c r="J26" s="143"/>
      <c r="K26" s="149"/>
      <c r="L26" s="146"/>
    </row>
    <row r="27" spans="2:12" ht="15" thickBot="1" x14ac:dyDescent="0.4">
      <c r="B27" s="90"/>
      <c r="C27" s="9"/>
      <c r="D27" s="9"/>
      <c r="E27" s="126"/>
      <c r="F27" s="126"/>
      <c r="G27" s="9"/>
      <c r="H27" s="9"/>
      <c r="I27" s="9"/>
      <c r="J27" s="144"/>
      <c r="K27" s="150"/>
      <c r="L27" s="147"/>
    </row>
    <row r="28" spans="2:12" ht="15" thickBot="1" x14ac:dyDescent="0.4">
      <c r="B28" s="71"/>
      <c r="C28" s="71"/>
      <c r="D28" s="71"/>
      <c r="E28" s="71"/>
      <c r="F28" s="71"/>
      <c r="G28" s="71"/>
      <c r="H28" s="71"/>
      <c r="I28" s="85"/>
      <c r="J28" s="260" t="s">
        <v>102</v>
      </c>
      <c r="K28" s="261"/>
      <c r="L28" s="160">
        <f>SUM(L13:L27)</f>
        <v>0</v>
      </c>
    </row>
    <row r="29" spans="2:12" s="14" customFormat="1" x14ac:dyDescent="0.35"/>
    <row r="30" spans="2:12" s="14" customFormat="1" ht="15" x14ac:dyDescent="0.35">
      <c r="B30" s="27" t="s">
        <v>123</v>
      </c>
    </row>
    <row r="31" spans="2:12" s="14" customFormat="1" ht="15" x14ac:dyDescent="0.35">
      <c r="B31" s="13" t="s">
        <v>121</v>
      </c>
    </row>
    <row r="32" spans="2:12" s="14" customFormat="1" x14ac:dyDescent="0.35">
      <c r="B32" s="27" t="s">
        <v>108</v>
      </c>
    </row>
    <row r="33" s="14" customFormat="1" x14ac:dyDescent="0.35"/>
    <row r="34" s="14" customFormat="1" x14ac:dyDescent="0.35"/>
    <row r="35" s="14" customFormat="1" x14ac:dyDescent="0.35"/>
    <row r="36" s="14" customFormat="1" x14ac:dyDescent="0.35"/>
    <row r="37" s="14" customFormat="1" x14ac:dyDescent="0.35"/>
    <row r="38" s="14" customFormat="1" x14ac:dyDescent="0.35"/>
    <row r="39" s="14" customFormat="1" x14ac:dyDescent="0.35"/>
    <row r="40" s="14" customFormat="1" x14ac:dyDescent="0.35"/>
    <row r="41" s="14" customFormat="1" x14ac:dyDescent="0.35"/>
    <row r="42" s="14" customFormat="1" x14ac:dyDescent="0.35"/>
    <row r="43" s="14" customFormat="1" x14ac:dyDescent="0.35"/>
    <row r="44" s="14" customFormat="1" x14ac:dyDescent="0.35"/>
    <row r="45" s="14" customFormat="1" x14ac:dyDescent="0.35"/>
    <row r="46" s="14" customFormat="1" x14ac:dyDescent="0.35"/>
    <row r="47" s="14" customFormat="1" x14ac:dyDescent="0.35"/>
    <row r="48" s="14" customFormat="1" x14ac:dyDescent="0.35"/>
    <row r="49" s="14" customFormat="1" x14ac:dyDescent="0.35"/>
    <row r="50" s="14" customFormat="1" x14ac:dyDescent="0.35"/>
    <row r="51" s="14" customFormat="1" x14ac:dyDescent="0.35"/>
    <row r="52" s="14" customFormat="1" x14ac:dyDescent="0.35"/>
    <row r="53" s="14" customFormat="1" x14ac:dyDescent="0.35"/>
    <row r="54" s="14" customFormat="1" x14ac:dyDescent="0.35"/>
    <row r="55" s="14" customFormat="1" x14ac:dyDescent="0.35"/>
    <row r="56" s="14" customFormat="1" x14ac:dyDescent="0.35"/>
    <row r="57" s="14" customFormat="1" x14ac:dyDescent="0.35"/>
    <row r="58" s="14" customFormat="1" x14ac:dyDescent="0.35"/>
    <row r="59" s="14" customFormat="1" x14ac:dyDescent="0.35"/>
    <row r="60" s="14" customFormat="1" x14ac:dyDescent="0.35"/>
    <row r="61" s="14" customFormat="1" x14ac:dyDescent="0.35"/>
    <row r="62" s="14" customFormat="1" x14ac:dyDescent="0.35"/>
    <row r="63" s="14" customFormat="1" x14ac:dyDescent="0.35"/>
    <row r="64" s="14" customFormat="1" x14ac:dyDescent="0.35"/>
    <row r="65" s="14" customFormat="1" x14ac:dyDescent="0.35"/>
    <row r="66" s="14" customFormat="1" x14ac:dyDescent="0.35"/>
    <row r="67" s="14" customFormat="1" x14ac:dyDescent="0.35"/>
    <row r="68" s="14" customFormat="1" x14ac:dyDescent="0.35"/>
    <row r="69" s="14" customFormat="1" x14ac:dyDescent="0.35"/>
    <row r="70" s="14" customFormat="1" x14ac:dyDescent="0.35"/>
    <row r="71" s="14" customFormat="1" x14ac:dyDescent="0.35"/>
    <row r="72" s="14" customFormat="1" x14ac:dyDescent="0.35"/>
    <row r="73" s="14" customFormat="1" x14ac:dyDescent="0.35"/>
    <row r="74" s="14" customFormat="1" x14ac:dyDescent="0.35"/>
    <row r="75" s="14" customFormat="1" x14ac:dyDescent="0.35"/>
    <row r="76" s="14" customFormat="1" x14ac:dyDescent="0.35"/>
    <row r="77" s="14" customFormat="1" x14ac:dyDescent="0.35"/>
    <row r="78" s="14" customFormat="1" x14ac:dyDescent="0.35"/>
    <row r="79" s="14" customFormat="1" x14ac:dyDescent="0.35"/>
    <row r="80" s="14" customFormat="1" x14ac:dyDescent="0.35"/>
    <row r="81" s="14" customFormat="1" x14ac:dyDescent="0.35"/>
    <row r="82" s="14" customFormat="1" x14ac:dyDescent="0.35"/>
    <row r="83" s="14" customFormat="1" x14ac:dyDescent="0.35"/>
    <row r="84" s="14" customFormat="1" x14ac:dyDescent="0.35"/>
    <row r="85" s="14" customFormat="1" x14ac:dyDescent="0.35"/>
    <row r="86" s="14" customFormat="1" x14ac:dyDescent="0.35"/>
    <row r="87" s="14" customFormat="1" x14ac:dyDescent="0.35"/>
    <row r="88" s="14" customFormat="1" x14ac:dyDescent="0.35"/>
    <row r="89" s="14" customFormat="1" x14ac:dyDescent="0.35"/>
    <row r="90" s="14" customFormat="1" x14ac:dyDescent="0.35"/>
    <row r="91" s="14" customFormat="1" x14ac:dyDescent="0.35"/>
    <row r="92" s="14" customFormat="1" x14ac:dyDescent="0.35"/>
    <row r="93" s="14" customFormat="1" x14ac:dyDescent="0.35"/>
    <row r="94" s="14" customFormat="1" x14ac:dyDescent="0.35"/>
    <row r="95" s="14" customFormat="1" x14ac:dyDescent="0.35"/>
    <row r="96" s="14" customFormat="1" x14ac:dyDescent="0.35"/>
    <row r="97" s="14" customFormat="1" x14ac:dyDescent="0.35"/>
    <row r="98" s="14" customFormat="1" x14ac:dyDescent="0.35"/>
    <row r="99" s="14" customFormat="1" x14ac:dyDescent="0.35"/>
    <row r="100" s="14" customFormat="1" x14ac:dyDescent="0.35"/>
    <row r="101" s="14" customFormat="1" x14ac:dyDescent="0.35"/>
    <row r="102" s="14" customFormat="1" x14ac:dyDescent="0.35"/>
    <row r="103" s="14" customFormat="1" x14ac:dyDescent="0.35"/>
    <row r="104" s="14" customFormat="1" x14ac:dyDescent="0.35"/>
    <row r="105" s="14" customFormat="1" x14ac:dyDescent="0.35"/>
    <row r="106" s="14" customFormat="1" x14ac:dyDescent="0.35"/>
    <row r="107" s="14" customFormat="1" x14ac:dyDescent="0.35"/>
    <row r="108" s="14" customFormat="1" x14ac:dyDescent="0.35"/>
    <row r="109" s="14" customFormat="1" x14ac:dyDescent="0.35"/>
    <row r="110" s="14" customFormat="1" x14ac:dyDescent="0.35"/>
    <row r="111" s="14" customFormat="1" x14ac:dyDescent="0.35"/>
    <row r="112" s="14" customFormat="1" x14ac:dyDescent="0.35"/>
    <row r="113" s="14" customFormat="1" x14ac:dyDescent="0.35"/>
    <row r="114" s="14" customFormat="1" x14ac:dyDescent="0.35"/>
    <row r="115" s="14" customFormat="1" x14ac:dyDescent="0.35"/>
    <row r="116" s="14" customFormat="1" x14ac:dyDescent="0.35"/>
    <row r="117" s="14" customFormat="1" x14ac:dyDescent="0.35"/>
    <row r="118" s="14" customFormat="1" x14ac:dyDescent="0.35"/>
    <row r="119" s="14" customFormat="1" x14ac:dyDescent="0.35"/>
    <row r="120" s="14" customFormat="1" x14ac:dyDescent="0.35"/>
    <row r="121" s="14" customFormat="1" x14ac:dyDescent="0.35"/>
    <row r="122" s="14" customFormat="1" x14ac:dyDescent="0.35"/>
    <row r="123" s="14" customFormat="1" x14ac:dyDescent="0.35"/>
    <row r="124" s="14" customFormat="1" x14ac:dyDescent="0.35"/>
    <row r="125" s="14" customFormat="1" x14ac:dyDescent="0.35"/>
    <row r="126" s="14" customFormat="1" x14ac:dyDescent="0.35"/>
    <row r="127" s="14" customFormat="1" x14ac:dyDescent="0.35"/>
    <row r="128" s="14" customFormat="1" x14ac:dyDescent="0.35"/>
    <row r="129" s="14" customFormat="1" x14ac:dyDescent="0.35"/>
    <row r="130" s="14" customFormat="1" x14ac:dyDescent="0.35"/>
    <row r="131" s="14" customFormat="1" x14ac:dyDescent="0.35"/>
    <row r="132" s="14" customFormat="1" x14ac:dyDescent="0.35"/>
    <row r="133" s="14" customFormat="1" x14ac:dyDescent="0.35"/>
    <row r="134" s="14" customFormat="1" x14ac:dyDescent="0.35"/>
    <row r="135" s="14" customFormat="1" x14ac:dyDescent="0.35"/>
    <row r="136" s="14" customFormat="1" x14ac:dyDescent="0.35"/>
    <row r="137" s="14" customFormat="1" x14ac:dyDescent="0.35"/>
    <row r="138" s="14" customFormat="1" x14ac:dyDescent="0.35"/>
    <row r="139" s="14" customFormat="1" x14ac:dyDescent="0.35"/>
    <row r="140" s="14" customFormat="1" x14ac:dyDescent="0.35"/>
    <row r="141" s="14" customFormat="1" x14ac:dyDescent="0.35"/>
    <row r="142" s="14" customFormat="1" x14ac:dyDescent="0.35"/>
    <row r="143" s="14" customFormat="1" x14ac:dyDescent="0.35"/>
    <row r="144" s="14" customFormat="1" x14ac:dyDescent="0.35"/>
    <row r="145" s="14" customFormat="1" x14ac:dyDescent="0.35"/>
    <row r="146" s="14" customFormat="1" x14ac:dyDescent="0.35"/>
    <row r="147" s="14" customFormat="1" x14ac:dyDescent="0.35"/>
    <row r="148" s="14" customFormat="1" x14ac:dyDescent="0.35"/>
    <row r="149" s="14" customFormat="1" x14ac:dyDescent="0.35"/>
    <row r="150" s="14" customFormat="1" x14ac:dyDescent="0.35"/>
    <row r="151" s="14" customFormat="1" x14ac:dyDescent="0.35"/>
    <row r="152" s="14" customFormat="1" x14ac:dyDescent="0.35"/>
    <row r="153" s="14" customFormat="1" x14ac:dyDescent="0.35"/>
    <row r="154" s="14" customFormat="1" x14ac:dyDescent="0.35"/>
    <row r="155" s="14" customFormat="1" x14ac:dyDescent="0.35"/>
    <row r="156" s="14" customFormat="1" x14ac:dyDescent="0.35"/>
    <row r="157" s="14" customFormat="1" x14ac:dyDescent="0.35"/>
    <row r="158" s="14" customFormat="1" x14ac:dyDescent="0.35"/>
    <row r="159" s="14" customFormat="1" x14ac:dyDescent="0.35"/>
    <row r="160" s="14" customFormat="1" x14ac:dyDescent="0.35"/>
    <row r="161" s="14" customFormat="1" x14ac:dyDescent="0.35"/>
    <row r="162" s="14" customFormat="1" x14ac:dyDescent="0.35"/>
    <row r="163" s="14" customFormat="1" x14ac:dyDescent="0.35"/>
    <row r="164" s="14" customFormat="1" x14ac:dyDescent="0.35"/>
    <row r="165" s="14" customFormat="1" x14ac:dyDescent="0.35"/>
    <row r="166" s="14" customFormat="1" x14ac:dyDescent="0.35"/>
    <row r="167" s="14" customFormat="1" x14ac:dyDescent="0.35"/>
    <row r="168" s="14" customFormat="1" x14ac:dyDescent="0.35"/>
    <row r="169" s="14" customFormat="1" x14ac:dyDescent="0.35"/>
    <row r="170" s="14" customFormat="1" x14ac:dyDescent="0.35"/>
    <row r="171" s="14" customFormat="1" x14ac:dyDescent="0.35"/>
    <row r="172" s="14" customFormat="1" x14ac:dyDescent="0.35"/>
    <row r="173" s="14" customFormat="1" x14ac:dyDescent="0.35"/>
    <row r="174" s="14" customFormat="1" x14ac:dyDescent="0.35"/>
    <row r="175" s="14" customFormat="1" x14ac:dyDescent="0.35"/>
    <row r="176" s="14" customFormat="1" x14ac:dyDescent="0.35"/>
    <row r="177" s="14" customFormat="1" x14ac:dyDescent="0.35"/>
    <row r="178" s="14" customFormat="1" x14ac:dyDescent="0.35"/>
    <row r="179" s="14" customFormat="1" x14ac:dyDescent="0.35"/>
    <row r="180" s="14" customFormat="1" x14ac:dyDescent="0.35"/>
    <row r="181" s="14" customFormat="1" x14ac:dyDescent="0.35"/>
    <row r="182" s="14" customFormat="1" x14ac:dyDescent="0.35"/>
    <row r="183" s="14" customFormat="1" x14ac:dyDescent="0.35"/>
    <row r="184" s="14" customFormat="1" x14ac:dyDescent="0.35"/>
    <row r="185" s="14" customFormat="1" x14ac:dyDescent="0.35"/>
  </sheetData>
  <mergeCells count="10">
    <mergeCell ref="H9:I9"/>
    <mergeCell ref="F9:G9"/>
    <mergeCell ref="J9:K9"/>
    <mergeCell ref="J28:K28"/>
    <mergeCell ref="B9:E9"/>
    <mergeCell ref="B6:L6"/>
    <mergeCell ref="H8:I8"/>
    <mergeCell ref="F8:G8"/>
    <mergeCell ref="J8:L8"/>
    <mergeCell ref="B8:E8"/>
  </mergeCells>
  <pageMargins left="0.7" right="0.7" top="0.75" bottom="0.75" header="0.3" footer="0.3"/>
  <pageSetup paperSize="9" scale="65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589F32-DD6D-4E69-8048-DACFBFB7B420}">
  <sheetPr codeName="Hoja6"/>
  <dimension ref="A1:Z68"/>
  <sheetViews>
    <sheetView topLeftCell="A9" workbookViewId="0">
      <selection activeCell="N28" sqref="N28"/>
    </sheetView>
  </sheetViews>
  <sheetFormatPr baseColWidth="10" defaultColWidth="11.453125" defaultRowHeight="14.5" x14ac:dyDescent="0.35"/>
  <cols>
    <col min="1" max="1" width="5.7265625" style="14" customWidth="1"/>
    <col min="3" max="3" width="14.1796875" style="14" customWidth="1"/>
    <col min="4" max="4" width="11.453125" style="14"/>
    <col min="5" max="5" width="15.7265625" style="14" customWidth="1"/>
    <col min="6" max="6" width="17.453125" style="14" customWidth="1"/>
    <col min="7" max="7" width="13.7265625" style="14" customWidth="1"/>
    <col min="8" max="8" width="12.54296875" style="14" customWidth="1"/>
    <col min="9" max="9" width="13.7265625" style="14" customWidth="1"/>
    <col min="10" max="12" width="11.453125" style="14"/>
    <col min="13" max="13" width="13" style="14" customWidth="1"/>
    <col min="14" max="14" width="12.81640625" style="14" customWidth="1"/>
    <col min="15" max="26" width="11.453125" style="14"/>
  </cols>
  <sheetData>
    <row r="1" spans="1:26" s="14" customFormat="1" x14ac:dyDescent="0.35"/>
    <row r="2" spans="1:26" s="14" customFormat="1" x14ac:dyDescent="0.35"/>
    <row r="3" spans="1:26" s="14" customFormat="1" x14ac:dyDescent="0.35"/>
    <row r="4" spans="1:26" s="14" customFormat="1" x14ac:dyDescent="0.35"/>
    <row r="5" spans="1:26" s="14" customFormat="1" ht="15" thickBot="1" x14ac:dyDescent="0.4"/>
    <row r="6" spans="1:26" ht="15" customHeight="1" thickBot="1" x14ac:dyDescent="0.4">
      <c r="B6" s="230" t="s">
        <v>32</v>
      </c>
      <c r="C6" s="231"/>
      <c r="D6" s="231"/>
      <c r="E6" s="231"/>
      <c r="F6" s="231"/>
      <c r="G6" s="231"/>
      <c r="H6" s="231"/>
      <c r="I6" s="231"/>
      <c r="J6" s="231"/>
      <c r="K6" s="231"/>
      <c r="L6" s="231"/>
      <c r="M6" s="231"/>
      <c r="N6" s="232"/>
    </row>
    <row r="7" spans="1:26" s="14" customFormat="1" ht="15" thickBot="1" x14ac:dyDescent="0.4">
      <c r="A7" s="25"/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</row>
    <row r="8" spans="1:26" s="14" customFormat="1" x14ac:dyDescent="0.35">
      <c r="A8" s="25"/>
      <c r="B8" s="264" t="s">
        <v>16</v>
      </c>
      <c r="C8" s="265"/>
      <c r="D8" s="265"/>
      <c r="E8" s="265"/>
      <c r="F8" s="268">
        <f>ID!$C$17</f>
        <v>0</v>
      </c>
      <c r="G8" s="268"/>
      <c r="H8" s="268"/>
      <c r="I8" s="270" t="s">
        <v>17</v>
      </c>
      <c r="J8" s="270"/>
      <c r="K8" s="270"/>
      <c r="L8" s="272">
        <f>ID!$C$9</f>
        <v>0</v>
      </c>
      <c r="M8" s="272"/>
      <c r="N8" s="273"/>
    </row>
    <row r="9" spans="1:26" s="14" customFormat="1" ht="21.75" customHeight="1" thickBot="1" x14ac:dyDescent="0.4">
      <c r="A9" s="25"/>
      <c r="B9" s="266" t="s">
        <v>18</v>
      </c>
      <c r="C9" s="267"/>
      <c r="D9" s="267"/>
      <c r="E9" s="267"/>
      <c r="F9" s="269" t="str">
        <f>ID!$C$11</f>
        <v>ACOGIDA INTEGRAL TARIFA 1</v>
      </c>
      <c r="G9" s="269"/>
      <c r="H9" s="269"/>
      <c r="I9" s="271" t="s">
        <v>5</v>
      </c>
      <c r="J9" s="271"/>
      <c r="K9" s="271"/>
      <c r="L9" s="274">
        <f>ID!$D$12</f>
        <v>0</v>
      </c>
      <c r="M9" s="275"/>
      <c r="N9" s="127">
        <f>ID!$G$12</f>
        <v>0</v>
      </c>
    </row>
    <row r="10" spans="1:26" s="14" customFormat="1" x14ac:dyDescent="0.35">
      <c r="A10" s="28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9"/>
      <c r="O10" s="29"/>
    </row>
    <row r="11" spans="1:26" s="14" customFormat="1" ht="15" thickBot="1" x14ac:dyDescent="0.4">
      <c r="A11" s="28"/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9"/>
      <c r="O11" s="29"/>
    </row>
    <row r="12" spans="1:26" s="1" customFormat="1" ht="46" thickBot="1" x14ac:dyDescent="0.4">
      <c r="A12" s="26"/>
      <c r="B12" s="82" t="s">
        <v>112</v>
      </c>
      <c r="C12" s="72" t="s">
        <v>19</v>
      </c>
      <c r="D12" s="73" t="s">
        <v>20</v>
      </c>
      <c r="E12" s="73" t="s">
        <v>126</v>
      </c>
      <c r="F12" s="73" t="s">
        <v>33</v>
      </c>
      <c r="G12" s="73" t="s">
        <v>64</v>
      </c>
      <c r="H12" s="73" t="s">
        <v>34</v>
      </c>
      <c r="I12" s="73" t="s">
        <v>35</v>
      </c>
      <c r="J12" s="73" t="s">
        <v>14</v>
      </c>
      <c r="K12" s="73" t="s">
        <v>36</v>
      </c>
      <c r="L12" s="73" t="s">
        <v>98</v>
      </c>
      <c r="M12" s="73" t="s">
        <v>122</v>
      </c>
      <c r="N12" s="89" t="s">
        <v>120</v>
      </c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</row>
    <row r="13" spans="1:26" ht="15.5" x14ac:dyDescent="0.35">
      <c r="B13" s="83"/>
      <c r="C13" s="30"/>
      <c r="D13" s="30"/>
      <c r="E13" s="30"/>
      <c r="F13" s="30"/>
      <c r="G13" s="30"/>
      <c r="H13" s="30"/>
      <c r="I13" s="30"/>
      <c r="J13" s="30"/>
      <c r="K13" s="30"/>
      <c r="L13" s="151"/>
      <c r="M13" s="154"/>
      <c r="N13" s="145"/>
      <c r="O13" s="32"/>
    </row>
    <row r="14" spans="1:26" ht="15.5" x14ac:dyDescent="0.35">
      <c r="B14" s="84"/>
      <c r="C14" s="31"/>
      <c r="D14" s="31"/>
      <c r="E14" s="31"/>
      <c r="F14" s="31"/>
      <c r="G14" s="31"/>
      <c r="H14" s="31"/>
      <c r="I14" s="31"/>
      <c r="J14" s="31"/>
      <c r="K14" s="31"/>
      <c r="L14" s="152"/>
      <c r="M14" s="155"/>
      <c r="N14" s="146"/>
      <c r="O14" s="32"/>
    </row>
    <row r="15" spans="1:26" ht="15.5" x14ac:dyDescent="0.35">
      <c r="B15" s="84"/>
      <c r="C15" s="31"/>
      <c r="D15" s="31"/>
      <c r="E15" s="31"/>
      <c r="F15" s="31"/>
      <c r="G15" s="31"/>
      <c r="H15" s="31"/>
      <c r="I15" s="31"/>
      <c r="J15" s="31"/>
      <c r="K15" s="31"/>
      <c r="L15" s="152"/>
      <c r="M15" s="155"/>
      <c r="N15" s="146"/>
      <c r="O15" s="32"/>
    </row>
    <row r="16" spans="1:26" ht="15.5" x14ac:dyDescent="0.35">
      <c r="B16" s="84"/>
      <c r="C16" s="31"/>
      <c r="D16" s="31"/>
      <c r="E16" s="31"/>
      <c r="F16" s="31"/>
      <c r="G16" s="31"/>
      <c r="H16" s="31"/>
      <c r="I16" s="31"/>
      <c r="J16" s="31"/>
      <c r="K16" s="31"/>
      <c r="L16" s="152"/>
      <c r="M16" s="155"/>
      <c r="N16" s="146"/>
      <c r="O16" s="32"/>
    </row>
    <row r="17" spans="2:15" ht="15.5" x14ac:dyDescent="0.35">
      <c r="B17" s="84"/>
      <c r="C17" s="31"/>
      <c r="D17" s="31"/>
      <c r="E17" s="31"/>
      <c r="F17" s="31"/>
      <c r="G17" s="31"/>
      <c r="H17" s="31"/>
      <c r="I17" s="31"/>
      <c r="J17" s="31"/>
      <c r="K17" s="31"/>
      <c r="L17" s="152"/>
      <c r="M17" s="155"/>
      <c r="N17" s="146"/>
      <c r="O17" s="32"/>
    </row>
    <row r="18" spans="2:15" ht="15.5" x14ac:dyDescent="0.35">
      <c r="B18" s="84"/>
      <c r="C18" s="31"/>
      <c r="D18" s="31"/>
      <c r="E18" s="31"/>
      <c r="F18" s="31"/>
      <c r="G18" s="31"/>
      <c r="H18" s="31"/>
      <c r="I18" s="31"/>
      <c r="J18" s="31"/>
      <c r="K18" s="31"/>
      <c r="L18" s="152"/>
      <c r="M18" s="155"/>
      <c r="N18" s="146"/>
      <c r="O18" s="32"/>
    </row>
    <row r="19" spans="2:15" ht="15.5" x14ac:dyDescent="0.35">
      <c r="B19" s="84"/>
      <c r="C19" s="31"/>
      <c r="D19" s="31"/>
      <c r="E19" s="31"/>
      <c r="F19" s="31"/>
      <c r="G19" s="31"/>
      <c r="H19" s="31"/>
      <c r="I19" s="31"/>
      <c r="J19" s="31"/>
      <c r="K19" s="31"/>
      <c r="L19" s="152"/>
      <c r="M19" s="155"/>
      <c r="N19" s="146"/>
      <c r="O19" s="32"/>
    </row>
    <row r="20" spans="2:15" x14ac:dyDescent="0.35">
      <c r="B20" s="84"/>
      <c r="C20" s="31"/>
      <c r="D20" s="31"/>
      <c r="E20" s="31"/>
      <c r="F20" s="31"/>
      <c r="G20" s="31"/>
      <c r="H20" s="31"/>
      <c r="I20" s="31"/>
      <c r="J20" s="31"/>
      <c r="K20" s="31"/>
      <c r="L20" s="152"/>
      <c r="M20" s="155"/>
      <c r="N20" s="146"/>
    </row>
    <row r="21" spans="2:15" x14ac:dyDescent="0.35">
      <c r="B21" s="84"/>
      <c r="C21" s="31"/>
      <c r="D21" s="31"/>
      <c r="E21" s="31"/>
      <c r="F21" s="31"/>
      <c r="G21" s="31"/>
      <c r="H21" s="31"/>
      <c r="I21" s="31"/>
      <c r="J21" s="31"/>
      <c r="K21" s="31"/>
      <c r="L21" s="152"/>
      <c r="M21" s="155"/>
      <c r="N21" s="146"/>
    </row>
    <row r="22" spans="2:15" x14ac:dyDescent="0.35">
      <c r="B22" s="84"/>
      <c r="C22" s="31"/>
      <c r="D22" s="31"/>
      <c r="E22" s="31"/>
      <c r="F22" s="31"/>
      <c r="G22" s="31"/>
      <c r="H22" s="31"/>
      <c r="I22" s="31"/>
      <c r="J22" s="31"/>
      <c r="K22" s="31"/>
      <c r="L22" s="152"/>
      <c r="M22" s="155"/>
      <c r="N22" s="146"/>
    </row>
    <row r="23" spans="2:15" x14ac:dyDescent="0.35">
      <c r="B23" s="84"/>
      <c r="C23" s="31"/>
      <c r="D23" s="31"/>
      <c r="E23" s="31"/>
      <c r="F23" s="31"/>
      <c r="G23" s="31"/>
      <c r="H23" s="31"/>
      <c r="I23" s="31"/>
      <c r="J23" s="31"/>
      <c r="K23" s="31"/>
      <c r="L23" s="152"/>
      <c r="M23" s="155"/>
      <c r="N23" s="146"/>
    </row>
    <row r="24" spans="2:15" x14ac:dyDescent="0.35">
      <c r="B24" s="84"/>
      <c r="C24" s="31"/>
      <c r="D24" s="31"/>
      <c r="E24" s="31"/>
      <c r="F24" s="31"/>
      <c r="G24" s="31"/>
      <c r="H24" s="31"/>
      <c r="I24" s="31"/>
      <c r="J24" s="31"/>
      <c r="K24" s="31"/>
      <c r="L24" s="152"/>
      <c r="M24" s="155"/>
      <c r="N24" s="146"/>
    </row>
    <row r="25" spans="2:15" x14ac:dyDescent="0.35">
      <c r="B25" s="84"/>
      <c r="C25" s="31"/>
      <c r="D25" s="31"/>
      <c r="E25" s="31"/>
      <c r="F25" s="31"/>
      <c r="G25" s="31"/>
      <c r="H25" s="31"/>
      <c r="I25" s="31"/>
      <c r="J25" s="31"/>
      <c r="K25" s="31"/>
      <c r="L25" s="152"/>
      <c r="M25" s="155"/>
      <c r="N25" s="146"/>
    </row>
    <row r="26" spans="2:15" x14ac:dyDescent="0.35">
      <c r="B26" s="84"/>
      <c r="C26" s="31"/>
      <c r="D26" s="31"/>
      <c r="E26" s="31"/>
      <c r="F26" s="31"/>
      <c r="G26" s="31"/>
      <c r="H26" s="31"/>
      <c r="I26" s="31"/>
      <c r="J26" s="31"/>
      <c r="K26" s="31"/>
      <c r="L26" s="152"/>
      <c r="M26" s="155"/>
      <c r="N26" s="146"/>
    </row>
    <row r="27" spans="2:15" ht="15" thickBot="1" x14ac:dyDescent="0.4">
      <c r="B27" s="90"/>
      <c r="C27" s="87"/>
      <c r="D27" s="87"/>
      <c r="E27" s="87"/>
      <c r="F27" s="87"/>
      <c r="G27" s="87"/>
      <c r="H27" s="87"/>
      <c r="I27" s="87"/>
      <c r="J27" s="87"/>
      <c r="K27" s="87"/>
      <c r="L27" s="153"/>
      <c r="M27" s="156"/>
      <c r="N27" s="147"/>
    </row>
    <row r="28" spans="2:15" ht="15" thickBot="1" x14ac:dyDescent="0.4">
      <c r="B28" s="119"/>
      <c r="C28" s="120"/>
      <c r="D28" s="120"/>
      <c r="E28" s="120"/>
      <c r="F28" s="120"/>
      <c r="G28" s="120"/>
      <c r="H28" s="120"/>
      <c r="I28" s="120"/>
      <c r="J28" s="120"/>
      <c r="K28" s="121"/>
      <c r="L28" s="235" t="s">
        <v>102</v>
      </c>
      <c r="M28" s="236"/>
      <c r="N28" s="160">
        <f>SUM(N13:N27)</f>
        <v>0</v>
      </c>
    </row>
    <row r="29" spans="2:15" s="14" customFormat="1" x14ac:dyDescent="0.35"/>
    <row r="30" spans="2:15" s="14" customFormat="1" x14ac:dyDescent="0.35">
      <c r="B30" s="27"/>
    </row>
    <row r="31" spans="2:15" s="14" customFormat="1" ht="15" x14ac:dyDescent="0.35">
      <c r="B31" s="27" t="s">
        <v>123</v>
      </c>
    </row>
    <row r="32" spans="2:15" s="14" customFormat="1" ht="15" x14ac:dyDescent="0.35">
      <c r="B32" s="13" t="s">
        <v>121</v>
      </c>
    </row>
    <row r="33" spans="2:2" s="14" customFormat="1" x14ac:dyDescent="0.35">
      <c r="B33" s="27" t="s">
        <v>108</v>
      </c>
    </row>
    <row r="34" spans="2:2" s="14" customFormat="1" x14ac:dyDescent="0.35"/>
    <row r="35" spans="2:2" s="14" customFormat="1" x14ac:dyDescent="0.35"/>
    <row r="36" spans="2:2" s="14" customFormat="1" x14ac:dyDescent="0.35"/>
    <row r="37" spans="2:2" s="14" customFormat="1" x14ac:dyDescent="0.35"/>
    <row r="38" spans="2:2" s="14" customFormat="1" x14ac:dyDescent="0.35"/>
    <row r="39" spans="2:2" s="14" customFormat="1" x14ac:dyDescent="0.35"/>
    <row r="40" spans="2:2" s="14" customFormat="1" x14ac:dyDescent="0.35"/>
    <row r="41" spans="2:2" s="14" customFormat="1" x14ac:dyDescent="0.35"/>
    <row r="42" spans="2:2" s="14" customFormat="1" x14ac:dyDescent="0.35"/>
    <row r="43" spans="2:2" s="14" customFormat="1" x14ac:dyDescent="0.35"/>
    <row r="44" spans="2:2" s="14" customFormat="1" x14ac:dyDescent="0.35"/>
    <row r="45" spans="2:2" s="14" customFormat="1" x14ac:dyDescent="0.35"/>
    <row r="46" spans="2:2" s="14" customFormat="1" x14ac:dyDescent="0.35"/>
    <row r="47" spans="2:2" s="14" customFormat="1" x14ac:dyDescent="0.35"/>
    <row r="48" spans="2:2" s="14" customFormat="1" x14ac:dyDescent="0.35"/>
    <row r="49" s="14" customFormat="1" x14ac:dyDescent="0.35"/>
    <row r="50" s="14" customFormat="1" x14ac:dyDescent="0.35"/>
    <row r="51" s="14" customFormat="1" x14ac:dyDescent="0.35"/>
    <row r="52" s="14" customFormat="1" x14ac:dyDescent="0.35"/>
    <row r="53" s="14" customFormat="1" x14ac:dyDescent="0.35"/>
    <row r="54" s="14" customFormat="1" x14ac:dyDescent="0.35"/>
    <row r="55" s="14" customFormat="1" x14ac:dyDescent="0.35"/>
    <row r="56" s="14" customFormat="1" x14ac:dyDescent="0.35"/>
    <row r="57" s="14" customFormat="1" x14ac:dyDescent="0.35"/>
    <row r="58" s="14" customFormat="1" x14ac:dyDescent="0.35"/>
    <row r="59" s="14" customFormat="1" x14ac:dyDescent="0.35"/>
    <row r="60" s="14" customFormat="1" x14ac:dyDescent="0.35"/>
    <row r="61" s="14" customFormat="1" x14ac:dyDescent="0.35"/>
    <row r="62" s="14" customFormat="1" x14ac:dyDescent="0.35"/>
    <row r="63" s="14" customFormat="1" x14ac:dyDescent="0.35"/>
    <row r="64" s="14" customFormat="1" x14ac:dyDescent="0.35"/>
    <row r="65" s="14" customFormat="1" x14ac:dyDescent="0.35"/>
    <row r="66" s="14" customFormat="1" x14ac:dyDescent="0.35"/>
    <row r="67" s="14" customFormat="1" x14ac:dyDescent="0.35"/>
    <row r="68" s="14" customFormat="1" x14ac:dyDescent="0.35"/>
  </sheetData>
  <dataConsolidate/>
  <mergeCells count="10">
    <mergeCell ref="B6:N6"/>
    <mergeCell ref="L28:M28"/>
    <mergeCell ref="B8:E8"/>
    <mergeCell ref="B9:E9"/>
    <mergeCell ref="F8:H8"/>
    <mergeCell ref="F9:H9"/>
    <mergeCell ref="I8:K8"/>
    <mergeCell ref="I9:K9"/>
    <mergeCell ref="L8:N8"/>
    <mergeCell ref="L9:M9"/>
  </mergeCells>
  <dataValidations count="1">
    <dataValidation type="list" allowBlank="1" showInputMessage="1" showErrorMessage="1" sqref="E13:E27" xr:uid="{1D2E5053-FA49-4FF7-9224-3F7C80E9A384}">
      <formula1>"Consumo, Suministro, Servicio, Alquiler inmueble, Amortización"</formula1>
    </dataValidation>
  </dataValidations>
  <pageMargins left="0.7" right="0.7" top="0.75" bottom="0.75" header="0.3" footer="0.3"/>
  <pageSetup paperSize="9" scale="4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7C2F79-EDD6-4110-B79D-A13FD6DCF681}">
  <sheetPr codeName="Hoja7"/>
  <dimension ref="A1:T150"/>
  <sheetViews>
    <sheetView workbookViewId="0">
      <selection activeCell="M28" sqref="M28"/>
    </sheetView>
  </sheetViews>
  <sheetFormatPr baseColWidth="10" defaultColWidth="11.453125" defaultRowHeight="14.5" x14ac:dyDescent="0.35"/>
  <cols>
    <col min="1" max="1" width="5.7265625" style="14" customWidth="1"/>
    <col min="3" max="3" width="14.1796875" customWidth="1"/>
    <col min="4" max="4" width="18.1796875" customWidth="1"/>
    <col min="5" max="5" width="17.453125" customWidth="1"/>
    <col min="6" max="6" width="16.26953125" customWidth="1"/>
    <col min="7" max="7" width="13.54296875" customWidth="1"/>
    <col min="8" max="8" width="16" customWidth="1"/>
    <col min="9" max="9" width="13.7265625" customWidth="1"/>
    <col min="11" max="11" width="13.453125" customWidth="1"/>
    <col min="12" max="12" width="12.54296875" customWidth="1"/>
    <col min="13" max="13" width="11.453125" style="14"/>
    <col min="14" max="14" width="13.54296875" style="14" customWidth="1"/>
    <col min="15" max="20" width="11.453125" style="14"/>
  </cols>
  <sheetData>
    <row r="1" spans="1:20" s="14" customFormat="1" x14ac:dyDescent="0.35"/>
    <row r="2" spans="1:20" s="14" customFormat="1" x14ac:dyDescent="0.35"/>
    <row r="3" spans="1:20" s="14" customFormat="1" x14ac:dyDescent="0.35"/>
    <row r="4" spans="1:20" s="14" customFormat="1" x14ac:dyDescent="0.35"/>
    <row r="5" spans="1:20" s="14" customFormat="1" ht="15" thickBot="1" x14ac:dyDescent="0.4"/>
    <row r="6" spans="1:20" ht="15" customHeight="1" thickBot="1" x14ac:dyDescent="0.4">
      <c r="B6" s="230" t="s">
        <v>104</v>
      </c>
      <c r="C6" s="231"/>
      <c r="D6" s="231"/>
      <c r="E6" s="231"/>
      <c r="F6" s="231"/>
      <c r="G6" s="231"/>
      <c r="H6" s="231"/>
      <c r="I6" s="231"/>
      <c r="J6" s="231"/>
      <c r="K6" s="231"/>
      <c r="L6" s="231"/>
      <c r="M6" s="232"/>
    </row>
    <row r="7" spans="1:20" s="14" customFormat="1" ht="15" thickBot="1" x14ac:dyDescent="0.4">
      <c r="A7" s="25"/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</row>
    <row r="8" spans="1:20" s="14" customFormat="1" x14ac:dyDescent="0.35">
      <c r="A8" s="25"/>
      <c r="B8" s="237" t="s">
        <v>16</v>
      </c>
      <c r="C8" s="238"/>
      <c r="D8" s="238"/>
      <c r="E8" s="280">
        <f>ID!$C$17</f>
        <v>0</v>
      </c>
      <c r="F8" s="280"/>
      <c r="G8" s="280"/>
      <c r="H8" s="238" t="s">
        <v>17</v>
      </c>
      <c r="I8" s="238"/>
      <c r="J8" s="238"/>
      <c r="K8" s="282">
        <f>ID!$C$9</f>
        <v>0</v>
      </c>
      <c r="L8" s="282"/>
      <c r="M8" s="283"/>
    </row>
    <row r="9" spans="1:20" s="14" customFormat="1" ht="15" thickBot="1" x14ac:dyDescent="0.4">
      <c r="A9" s="28"/>
      <c r="B9" s="278" t="s">
        <v>18</v>
      </c>
      <c r="C9" s="279"/>
      <c r="D9" s="279"/>
      <c r="E9" s="281" t="str">
        <f>ID!$C$11</f>
        <v>ACOGIDA INTEGRAL TARIFA 1</v>
      </c>
      <c r="F9" s="281"/>
      <c r="G9" s="281"/>
      <c r="H9" s="279" t="s">
        <v>5</v>
      </c>
      <c r="I9" s="279"/>
      <c r="J9" s="279"/>
      <c r="K9" s="284">
        <f>ID!$D$12</f>
        <v>0</v>
      </c>
      <c r="L9" s="285"/>
      <c r="M9" s="178">
        <f>ID!$G$12</f>
        <v>0</v>
      </c>
      <c r="N9" s="29"/>
    </row>
    <row r="10" spans="1:20" s="14" customFormat="1" x14ac:dyDescent="0.35">
      <c r="A10" s="28"/>
      <c r="B10" s="179"/>
      <c r="C10" s="180"/>
      <c r="D10" s="180"/>
      <c r="E10" s="181"/>
      <c r="F10" s="181"/>
      <c r="G10" s="181"/>
      <c r="H10" s="180"/>
      <c r="I10" s="180"/>
      <c r="J10" s="180"/>
      <c r="K10" s="182"/>
      <c r="L10" s="181"/>
      <c r="M10" s="183"/>
      <c r="N10" s="29"/>
    </row>
    <row r="11" spans="1:20" s="14" customFormat="1" ht="15" thickBot="1" x14ac:dyDescent="0.4">
      <c r="A11" s="28"/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9"/>
      <c r="M11" s="29"/>
      <c r="N11" s="29"/>
    </row>
    <row r="12" spans="1:20" s="1" customFormat="1" ht="46" thickBot="1" x14ac:dyDescent="0.4">
      <c r="A12" s="26"/>
      <c r="B12" s="82" t="s">
        <v>112</v>
      </c>
      <c r="C12" s="72" t="s">
        <v>19</v>
      </c>
      <c r="D12" s="73" t="s">
        <v>20</v>
      </c>
      <c r="E12" s="73" t="s">
        <v>33</v>
      </c>
      <c r="F12" s="73" t="s">
        <v>64</v>
      </c>
      <c r="G12" s="73" t="s">
        <v>34</v>
      </c>
      <c r="H12" s="73" t="s">
        <v>35</v>
      </c>
      <c r="I12" s="73" t="s">
        <v>14</v>
      </c>
      <c r="J12" s="73" t="s">
        <v>37</v>
      </c>
      <c r="K12" s="73" t="s">
        <v>98</v>
      </c>
      <c r="L12" s="73" t="s">
        <v>122</v>
      </c>
      <c r="M12" s="89" t="s">
        <v>120</v>
      </c>
      <c r="N12" s="14"/>
      <c r="O12" s="8"/>
      <c r="P12" s="8"/>
      <c r="Q12" s="8"/>
      <c r="R12" s="8"/>
      <c r="S12" s="8"/>
      <c r="T12" s="8"/>
    </row>
    <row r="13" spans="1:20" x14ac:dyDescent="0.35">
      <c r="B13" s="83"/>
      <c r="C13" s="3"/>
      <c r="D13" s="3"/>
      <c r="E13" s="3"/>
      <c r="F13" s="3"/>
      <c r="G13" s="3"/>
      <c r="H13" s="3"/>
      <c r="I13" s="3"/>
      <c r="J13" s="3"/>
      <c r="K13" s="142"/>
      <c r="L13" s="157"/>
      <c r="M13" s="145"/>
    </row>
    <row r="14" spans="1:20" x14ac:dyDescent="0.35">
      <c r="B14" s="84"/>
      <c r="C14" s="2"/>
      <c r="D14" s="2"/>
      <c r="E14" s="2"/>
      <c r="F14" s="2"/>
      <c r="G14" s="2"/>
      <c r="H14" s="2"/>
      <c r="I14" s="2"/>
      <c r="J14" s="2"/>
      <c r="K14" s="143"/>
      <c r="L14" s="158"/>
      <c r="M14" s="146"/>
    </row>
    <row r="15" spans="1:20" x14ac:dyDescent="0.35">
      <c r="B15" s="84"/>
      <c r="C15" s="2"/>
      <c r="D15" s="2"/>
      <c r="E15" s="2"/>
      <c r="F15" s="2"/>
      <c r="G15" s="2"/>
      <c r="H15" s="2"/>
      <c r="I15" s="2"/>
      <c r="J15" s="2"/>
      <c r="K15" s="143"/>
      <c r="L15" s="158"/>
      <c r="M15" s="146"/>
    </row>
    <row r="16" spans="1:20" x14ac:dyDescent="0.35">
      <c r="B16" s="84"/>
      <c r="C16" s="2"/>
      <c r="D16" s="2"/>
      <c r="E16" s="2"/>
      <c r="F16" s="2"/>
      <c r="G16" s="2"/>
      <c r="H16" s="2"/>
      <c r="I16" s="2"/>
      <c r="J16" s="2"/>
      <c r="K16" s="143"/>
      <c r="L16" s="158"/>
      <c r="M16" s="146"/>
    </row>
    <row r="17" spans="2:13" x14ac:dyDescent="0.35">
      <c r="B17" s="84"/>
      <c r="C17" s="2"/>
      <c r="D17" s="2"/>
      <c r="E17" s="2"/>
      <c r="F17" s="2"/>
      <c r="G17" s="2"/>
      <c r="H17" s="2"/>
      <c r="I17" s="2"/>
      <c r="J17" s="2"/>
      <c r="K17" s="143"/>
      <c r="L17" s="158"/>
      <c r="M17" s="146"/>
    </row>
    <row r="18" spans="2:13" x14ac:dyDescent="0.35">
      <c r="B18" s="84"/>
      <c r="C18" s="2"/>
      <c r="D18" s="2"/>
      <c r="E18" s="2"/>
      <c r="F18" s="2"/>
      <c r="G18" s="2"/>
      <c r="H18" s="2"/>
      <c r="I18" s="2"/>
      <c r="J18" s="2"/>
      <c r="K18" s="143"/>
      <c r="L18" s="158"/>
      <c r="M18" s="146"/>
    </row>
    <row r="19" spans="2:13" x14ac:dyDescent="0.35">
      <c r="B19" s="84"/>
      <c r="C19" s="2"/>
      <c r="D19" s="2"/>
      <c r="E19" s="2"/>
      <c r="F19" s="2"/>
      <c r="G19" s="2"/>
      <c r="H19" s="2"/>
      <c r="I19" s="2"/>
      <c r="J19" s="2"/>
      <c r="K19" s="143"/>
      <c r="L19" s="158"/>
      <c r="M19" s="146"/>
    </row>
    <row r="20" spans="2:13" x14ac:dyDescent="0.35">
      <c r="B20" s="84"/>
      <c r="C20" s="2"/>
      <c r="D20" s="2"/>
      <c r="E20" s="2"/>
      <c r="F20" s="2"/>
      <c r="G20" s="2"/>
      <c r="H20" s="2"/>
      <c r="I20" s="2"/>
      <c r="J20" s="2"/>
      <c r="K20" s="143"/>
      <c r="L20" s="158"/>
      <c r="M20" s="146"/>
    </row>
    <row r="21" spans="2:13" x14ac:dyDescent="0.35">
      <c r="B21" s="84"/>
      <c r="C21" s="2"/>
      <c r="D21" s="2"/>
      <c r="E21" s="2"/>
      <c r="F21" s="2"/>
      <c r="G21" s="2"/>
      <c r="H21" s="2"/>
      <c r="I21" s="2"/>
      <c r="J21" s="2"/>
      <c r="K21" s="143"/>
      <c r="L21" s="158"/>
      <c r="M21" s="146"/>
    </row>
    <row r="22" spans="2:13" x14ac:dyDescent="0.35">
      <c r="B22" s="84"/>
      <c r="C22" s="2"/>
      <c r="D22" s="2"/>
      <c r="E22" s="2"/>
      <c r="F22" s="2"/>
      <c r="G22" s="2"/>
      <c r="H22" s="2"/>
      <c r="I22" s="2"/>
      <c r="J22" s="2"/>
      <c r="K22" s="143"/>
      <c r="L22" s="158"/>
      <c r="M22" s="146"/>
    </row>
    <row r="23" spans="2:13" x14ac:dyDescent="0.35">
      <c r="B23" s="84"/>
      <c r="C23" s="2"/>
      <c r="D23" s="2"/>
      <c r="E23" s="2"/>
      <c r="F23" s="2"/>
      <c r="G23" s="2"/>
      <c r="H23" s="2"/>
      <c r="I23" s="2"/>
      <c r="J23" s="2"/>
      <c r="K23" s="143"/>
      <c r="L23" s="158"/>
      <c r="M23" s="146"/>
    </row>
    <row r="24" spans="2:13" x14ac:dyDescent="0.35">
      <c r="B24" s="84"/>
      <c r="C24" s="2"/>
      <c r="D24" s="2"/>
      <c r="E24" s="2"/>
      <c r="F24" s="2"/>
      <c r="G24" s="2"/>
      <c r="H24" s="2"/>
      <c r="I24" s="2"/>
      <c r="J24" s="2"/>
      <c r="K24" s="143"/>
      <c r="L24" s="158"/>
      <c r="M24" s="146"/>
    </row>
    <row r="25" spans="2:13" x14ac:dyDescent="0.35">
      <c r="B25" s="84"/>
      <c r="C25" s="2"/>
      <c r="D25" s="2"/>
      <c r="E25" s="2"/>
      <c r="F25" s="2"/>
      <c r="G25" s="2"/>
      <c r="H25" s="2"/>
      <c r="I25" s="2"/>
      <c r="J25" s="2"/>
      <c r="K25" s="143"/>
      <c r="L25" s="158"/>
      <c r="M25" s="146"/>
    </row>
    <row r="26" spans="2:13" x14ac:dyDescent="0.35">
      <c r="B26" s="84"/>
      <c r="C26" s="2"/>
      <c r="D26" s="2"/>
      <c r="E26" s="2"/>
      <c r="F26" s="2"/>
      <c r="G26" s="2"/>
      <c r="H26" s="2"/>
      <c r="I26" s="2"/>
      <c r="J26" s="2"/>
      <c r="K26" s="143"/>
      <c r="L26" s="158"/>
      <c r="M26" s="146"/>
    </row>
    <row r="27" spans="2:13" ht="15" thickBot="1" x14ac:dyDescent="0.4">
      <c r="B27" s="90"/>
      <c r="C27" s="9"/>
      <c r="D27" s="9"/>
      <c r="E27" s="9"/>
      <c r="F27" s="9"/>
      <c r="G27" s="9"/>
      <c r="H27" s="9"/>
      <c r="I27" s="9"/>
      <c r="J27" s="9"/>
      <c r="K27" s="144"/>
      <c r="L27" s="159"/>
      <c r="M27" s="147"/>
    </row>
    <row r="28" spans="2:13" ht="15" thickBot="1" x14ac:dyDescent="0.4">
      <c r="B28" s="70"/>
      <c r="C28" s="74"/>
      <c r="D28" s="74"/>
      <c r="E28" s="74"/>
      <c r="F28" s="74"/>
      <c r="G28" s="74"/>
      <c r="H28" s="86"/>
      <c r="I28" s="122"/>
      <c r="K28" s="276" t="s">
        <v>102</v>
      </c>
      <c r="L28" s="277"/>
      <c r="M28" s="160">
        <f>SUM(M13:M27)</f>
        <v>0</v>
      </c>
    </row>
    <row r="29" spans="2:13" s="14" customFormat="1" x14ac:dyDescent="0.35"/>
    <row r="30" spans="2:13" s="14" customFormat="1" x14ac:dyDescent="0.35">
      <c r="B30" s="27"/>
    </row>
    <row r="31" spans="2:13" s="14" customFormat="1" ht="15" x14ac:dyDescent="0.35">
      <c r="B31" s="27" t="s">
        <v>123</v>
      </c>
    </row>
    <row r="32" spans="2:13" s="14" customFormat="1" ht="15" x14ac:dyDescent="0.35">
      <c r="B32" s="13" t="s">
        <v>121</v>
      </c>
    </row>
    <row r="33" spans="2:2" s="14" customFormat="1" x14ac:dyDescent="0.35">
      <c r="B33" s="27" t="s">
        <v>108</v>
      </c>
    </row>
    <row r="34" spans="2:2" s="14" customFormat="1" x14ac:dyDescent="0.35"/>
    <row r="35" spans="2:2" s="14" customFormat="1" x14ac:dyDescent="0.35"/>
    <row r="36" spans="2:2" s="14" customFormat="1" x14ac:dyDescent="0.35"/>
    <row r="37" spans="2:2" s="14" customFormat="1" x14ac:dyDescent="0.35"/>
    <row r="38" spans="2:2" s="14" customFormat="1" x14ac:dyDescent="0.35"/>
    <row r="39" spans="2:2" s="14" customFormat="1" x14ac:dyDescent="0.35"/>
    <row r="40" spans="2:2" s="14" customFormat="1" x14ac:dyDescent="0.35"/>
    <row r="41" spans="2:2" s="14" customFormat="1" x14ac:dyDescent="0.35"/>
    <row r="42" spans="2:2" s="14" customFormat="1" x14ac:dyDescent="0.35"/>
    <row r="43" spans="2:2" s="14" customFormat="1" x14ac:dyDescent="0.35"/>
    <row r="44" spans="2:2" s="14" customFormat="1" x14ac:dyDescent="0.35"/>
    <row r="45" spans="2:2" s="14" customFormat="1" x14ac:dyDescent="0.35"/>
    <row r="46" spans="2:2" s="14" customFormat="1" x14ac:dyDescent="0.35"/>
    <row r="47" spans="2:2" s="14" customFormat="1" x14ac:dyDescent="0.35"/>
    <row r="48" spans="2:2" s="14" customFormat="1" x14ac:dyDescent="0.35"/>
    <row r="49" s="14" customFormat="1" x14ac:dyDescent="0.35"/>
    <row r="50" s="14" customFormat="1" x14ac:dyDescent="0.35"/>
    <row r="51" s="14" customFormat="1" x14ac:dyDescent="0.35"/>
    <row r="52" s="14" customFormat="1" x14ac:dyDescent="0.35"/>
    <row r="53" s="14" customFormat="1" x14ac:dyDescent="0.35"/>
    <row r="54" s="14" customFormat="1" x14ac:dyDescent="0.35"/>
    <row r="55" s="14" customFormat="1" x14ac:dyDescent="0.35"/>
    <row r="56" s="14" customFormat="1" x14ac:dyDescent="0.35"/>
    <row r="57" s="14" customFormat="1" x14ac:dyDescent="0.35"/>
    <row r="58" s="14" customFormat="1" x14ac:dyDescent="0.35"/>
    <row r="59" s="14" customFormat="1" x14ac:dyDescent="0.35"/>
    <row r="60" s="14" customFormat="1" x14ac:dyDescent="0.35"/>
    <row r="61" s="14" customFormat="1" x14ac:dyDescent="0.35"/>
    <row r="62" s="14" customFormat="1" x14ac:dyDescent="0.35"/>
    <row r="63" s="14" customFormat="1" x14ac:dyDescent="0.35"/>
    <row r="64" s="14" customFormat="1" x14ac:dyDescent="0.35"/>
    <row r="65" s="14" customFormat="1" x14ac:dyDescent="0.35"/>
    <row r="66" s="14" customFormat="1" x14ac:dyDescent="0.35"/>
    <row r="67" s="14" customFormat="1" x14ac:dyDescent="0.35"/>
    <row r="68" s="14" customFormat="1" x14ac:dyDescent="0.35"/>
    <row r="69" s="14" customFormat="1" x14ac:dyDescent="0.35"/>
    <row r="70" s="14" customFormat="1" x14ac:dyDescent="0.35"/>
    <row r="71" s="14" customFormat="1" x14ac:dyDescent="0.35"/>
    <row r="72" s="14" customFormat="1" x14ac:dyDescent="0.35"/>
    <row r="73" s="14" customFormat="1" x14ac:dyDescent="0.35"/>
    <row r="74" s="14" customFormat="1" x14ac:dyDescent="0.35"/>
    <row r="75" s="14" customFormat="1" x14ac:dyDescent="0.35"/>
    <row r="76" s="14" customFormat="1" x14ac:dyDescent="0.35"/>
    <row r="77" s="14" customFormat="1" x14ac:dyDescent="0.35"/>
    <row r="78" s="14" customFormat="1" x14ac:dyDescent="0.35"/>
    <row r="79" s="14" customFormat="1" x14ac:dyDescent="0.35"/>
    <row r="80" s="14" customFormat="1" x14ac:dyDescent="0.35"/>
    <row r="81" s="14" customFormat="1" x14ac:dyDescent="0.35"/>
    <row r="82" s="14" customFormat="1" x14ac:dyDescent="0.35"/>
    <row r="83" s="14" customFormat="1" x14ac:dyDescent="0.35"/>
    <row r="84" s="14" customFormat="1" x14ac:dyDescent="0.35"/>
    <row r="85" s="14" customFormat="1" x14ac:dyDescent="0.35"/>
    <row r="86" s="14" customFormat="1" x14ac:dyDescent="0.35"/>
    <row r="87" s="14" customFormat="1" x14ac:dyDescent="0.35"/>
    <row r="88" s="14" customFormat="1" x14ac:dyDescent="0.35"/>
    <row r="89" s="14" customFormat="1" x14ac:dyDescent="0.35"/>
    <row r="90" s="14" customFormat="1" x14ac:dyDescent="0.35"/>
    <row r="91" s="14" customFormat="1" x14ac:dyDescent="0.35"/>
    <row r="92" s="14" customFormat="1" x14ac:dyDescent="0.35"/>
    <row r="93" s="14" customFormat="1" x14ac:dyDescent="0.35"/>
    <row r="94" s="14" customFormat="1" x14ac:dyDescent="0.35"/>
    <row r="95" s="14" customFormat="1" x14ac:dyDescent="0.35"/>
    <row r="96" s="14" customFormat="1" x14ac:dyDescent="0.35"/>
    <row r="97" s="14" customFormat="1" x14ac:dyDescent="0.35"/>
    <row r="98" s="14" customFormat="1" x14ac:dyDescent="0.35"/>
    <row r="99" s="14" customFormat="1" x14ac:dyDescent="0.35"/>
    <row r="100" s="14" customFormat="1" x14ac:dyDescent="0.35"/>
    <row r="101" s="14" customFormat="1" x14ac:dyDescent="0.35"/>
    <row r="102" s="14" customFormat="1" x14ac:dyDescent="0.35"/>
    <row r="103" s="14" customFormat="1" x14ac:dyDescent="0.35"/>
    <row r="104" s="14" customFormat="1" x14ac:dyDescent="0.35"/>
    <row r="105" s="14" customFormat="1" x14ac:dyDescent="0.35"/>
    <row r="106" s="14" customFormat="1" x14ac:dyDescent="0.35"/>
    <row r="107" s="14" customFormat="1" x14ac:dyDescent="0.35"/>
    <row r="108" s="14" customFormat="1" x14ac:dyDescent="0.35"/>
    <row r="109" s="14" customFormat="1" x14ac:dyDescent="0.35"/>
    <row r="110" s="14" customFormat="1" x14ac:dyDescent="0.35"/>
    <row r="111" s="14" customFormat="1" x14ac:dyDescent="0.35"/>
    <row r="112" s="14" customFormat="1" x14ac:dyDescent="0.35"/>
    <row r="113" s="14" customFormat="1" x14ac:dyDescent="0.35"/>
    <row r="114" s="14" customFormat="1" x14ac:dyDescent="0.35"/>
    <row r="115" s="14" customFormat="1" x14ac:dyDescent="0.35"/>
    <row r="116" s="14" customFormat="1" x14ac:dyDescent="0.35"/>
    <row r="117" s="14" customFormat="1" x14ac:dyDescent="0.35"/>
    <row r="118" s="14" customFormat="1" x14ac:dyDescent="0.35"/>
    <row r="119" s="14" customFormat="1" x14ac:dyDescent="0.35"/>
    <row r="120" s="14" customFormat="1" x14ac:dyDescent="0.35"/>
    <row r="121" s="14" customFormat="1" x14ac:dyDescent="0.35"/>
    <row r="122" s="14" customFormat="1" x14ac:dyDescent="0.35"/>
    <row r="123" s="14" customFormat="1" x14ac:dyDescent="0.35"/>
    <row r="124" s="14" customFormat="1" x14ac:dyDescent="0.35"/>
    <row r="125" s="14" customFormat="1" x14ac:dyDescent="0.35"/>
    <row r="126" s="14" customFormat="1" x14ac:dyDescent="0.35"/>
    <row r="127" s="14" customFormat="1" x14ac:dyDescent="0.35"/>
    <row r="128" s="14" customFormat="1" x14ac:dyDescent="0.35"/>
    <row r="129" s="14" customFormat="1" x14ac:dyDescent="0.35"/>
    <row r="130" s="14" customFormat="1" x14ac:dyDescent="0.35"/>
    <row r="131" s="14" customFormat="1" x14ac:dyDescent="0.35"/>
    <row r="132" s="14" customFormat="1" x14ac:dyDescent="0.35"/>
    <row r="133" s="14" customFormat="1" x14ac:dyDescent="0.35"/>
    <row r="134" s="14" customFormat="1" x14ac:dyDescent="0.35"/>
    <row r="135" s="14" customFormat="1" x14ac:dyDescent="0.35"/>
    <row r="136" s="14" customFormat="1" x14ac:dyDescent="0.35"/>
    <row r="137" s="14" customFormat="1" x14ac:dyDescent="0.35"/>
    <row r="138" s="14" customFormat="1" x14ac:dyDescent="0.35"/>
    <row r="139" s="14" customFormat="1" x14ac:dyDescent="0.35"/>
    <row r="140" s="14" customFormat="1" x14ac:dyDescent="0.35"/>
    <row r="141" s="14" customFormat="1" x14ac:dyDescent="0.35"/>
    <row r="142" s="14" customFormat="1" x14ac:dyDescent="0.35"/>
    <row r="143" s="14" customFormat="1" x14ac:dyDescent="0.35"/>
    <row r="144" s="14" customFormat="1" x14ac:dyDescent="0.35"/>
    <row r="145" s="14" customFormat="1" x14ac:dyDescent="0.35"/>
    <row r="146" s="14" customFormat="1" x14ac:dyDescent="0.35"/>
    <row r="147" s="14" customFormat="1" x14ac:dyDescent="0.35"/>
    <row r="148" s="14" customFormat="1" x14ac:dyDescent="0.35"/>
    <row r="149" s="14" customFormat="1" x14ac:dyDescent="0.35"/>
    <row r="150" s="14" customFormat="1" x14ac:dyDescent="0.35"/>
  </sheetData>
  <mergeCells count="10">
    <mergeCell ref="K28:L28"/>
    <mergeCell ref="B6:M6"/>
    <mergeCell ref="B8:D8"/>
    <mergeCell ref="B9:D9"/>
    <mergeCell ref="E8:G8"/>
    <mergeCell ref="E9:G9"/>
    <mergeCell ref="H8:J8"/>
    <mergeCell ref="H9:J9"/>
    <mergeCell ref="K8:M8"/>
    <mergeCell ref="K9:L9"/>
  </mergeCells>
  <pageMargins left="0.7" right="0.7" top="0.75" bottom="0.75" header="0.3" footer="0.3"/>
  <pageSetup paperSize="9" scale="49" orientation="portrait" r:id="rId1"/>
  <colBreaks count="1" manualBreakCount="1">
    <brk id="13" max="1048575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6855C3-71C9-43A0-812F-C291C668E349}">
  <sheetPr codeName="Hoja8"/>
  <dimension ref="A1:AC214"/>
  <sheetViews>
    <sheetView workbookViewId="0">
      <selection activeCell="L28" sqref="L28"/>
    </sheetView>
  </sheetViews>
  <sheetFormatPr baseColWidth="10" defaultColWidth="11.453125" defaultRowHeight="14.5" x14ac:dyDescent="0.35"/>
  <cols>
    <col min="1" max="1" width="5.7265625" style="14" customWidth="1"/>
    <col min="3" max="3" width="14.1796875" customWidth="1"/>
    <col min="4" max="4" width="13.453125" customWidth="1"/>
    <col min="5" max="5" width="13.26953125" customWidth="1"/>
    <col min="6" max="6" width="19.26953125" customWidth="1"/>
    <col min="7" max="7" width="15.7265625" customWidth="1"/>
    <col min="8" max="8" width="16" customWidth="1"/>
    <col min="9" max="11" width="13.7265625" customWidth="1"/>
    <col min="12" max="12" width="12" customWidth="1"/>
    <col min="13" max="29" width="11.453125" style="14"/>
  </cols>
  <sheetData>
    <row r="1" spans="1:29" s="14" customFormat="1" x14ac:dyDescent="0.35"/>
    <row r="2" spans="1:29" s="14" customFormat="1" x14ac:dyDescent="0.35"/>
    <row r="3" spans="1:29" s="14" customFormat="1" x14ac:dyDescent="0.35"/>
    <row r="4" spans="1:29" s="14" customFormat="1" x14ac:dyDescent="0.35"/>
    <row r="5" spans="1:29" s="14" customFormat="1" ht="15" thickBot="1" x14ac:dyDescent="0.4"/>
    <row r="6" spans="1:29" ht="15" customHeight="1" thickBot="1" x14ac:dyDescent="0.4">
      <c r="B6" s="230" t="s">
        <v>105</v>
      </c>
      <c r="C6" s="231"/>
      <c r="D6" s="231"/>
      <c r="E6" s="231"/>
      <c r="F6" s="231"/>
      <c r="G6" s="231"/>
      <c r="H6" s="231"/>
      <c r="I6" s="231"/>
      <c r="J6" s="231"/>
      <c r="K6" s="231"/>
      <c r="L6" s="232"/>
    </row>
    <row r="7" spans="1:29" s="14" customFormat="1" ht="15" thickBot="1" x14ac:dyDescent="0.4">
      <c r="A7" s="25"/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</row>
    <row r="8" spans="1:29" s="14" customFormat="1" x14ac:dyDescent="0.35">
      <c r="A8" s="28"/>
      <c r="B8" s="237" t="s">
        <v>16</v>
      </c>
      <c r="C8" s="238"/>
      <c r="D8" s="238"/>
      <c r="E8" s="280">
        <f>ID!$C$17</f>
        <v>0</v>
      </c>
      <c r="F8" s="280"/>
      <c r="G8" s="280"/>
      <c r="H8" s="238" t="s">
        <v>17</v>
      </c>
      <c r="I8" s="238"/>
      <c r="J8" s="238"/>
      <c r="K8" s="280">
        <f>ID!$C$9</f>
        <v>0</v>
      </c>
      <c r="L8" s="287"/>
      <c r="M8" s="28"/>
    </row>
    <row r="9" spans="1:29" s="14" customFormat="1" ht="15" thickBot="1" x14ac:dyDescent="0.4">
      <c r="B9" s="239" t="s">
        <v>18</v>
      </c>
      <c r="C9" s="240"/>
      <c r="D9" s="240"/>
      <c r="E9" s="286" t="str">
        <f>ID!$C$11</f>
        <v>ACOGIDA INTEGRAL TARIFA 1</v>
      </c>
      <c r="F9" s="286"/>
      <c r="G9" s="286"/>
      <c r="H9" s="240" t="s">
        <v>5</v>
      </c>
      <c r="I9" s="240"/>
      <c r="J9" s="240"/>
      <c r="K9" s="131">
        <f>ID!$D$12</f>
        <v>0</v>
      </c>
      <c r="L9" s="132">
        <f>ID!$G$12</f>
        <v>0</v>
      </c>
    </row>
    <row r="10" spans="1:29" s="14" customFormat="1" x14ac:dyDescent="0.35"/>
    <row r="11" spans="1:29" s="14" customFormat="1" ht="15" thickBot="1" x14ac:dyDescent="0.4"/>
    <row r="12" spans="1:29" s="1" customFormat="1" ht="46" thickBot="1" x14ac:dyDescent="0.4">
      <c r="A12" s="26"/>
      <c r="B12" s="82" t="s">
        <v>112</v>
      </c>
      <c r="C12" s="72" t="s">
        <v>19</v>
      </c>
      <c r="D12" s="72" t="s">
        <v>20</v>
      </c>
      <c r="E12" s="73" t="s">
        <v>38</v>
      </c>
      <c r="F12" s="73" t="s">
        <v>39</v>
      </c>
      <c r="G12" s="73" t="s">
        <v>93</v>
      </c>
      <c r="H12" s="73" t="s">
        <v>40</v>
      </c>
      <c r="I12" s="73" t="s">
        <v>41</v>
      </c>
      <c r="J12" s="73" t="s">
        <v>103</v>
      </c>
      <c r="K12" s="88" t="s">
        <v>122</v>
      </c>
      <c r="L12" s="75" t="s">
        <v>124</v>
      </c>
      <c r="M12" s="14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</row>
    <row r="13" spans="1:29" x14ac:dyDescent="0.35">
      <c r="B13" s="83"/>
      <c r="C13" s="3"/>
      <c r="D13" s="3"/>
      <c r="E13" s="3"/>
      <c r="F13" s="3"/>
      <c r="G13" s="3"/>
      <c r="H13" s="3"/>
      <c r="I13" s="3"/>
      <c r="J13" s="161"/>
      <c r="K13" s="164"/>
      <c r="L13" s="145"/>
    </row>
    <row r="14" spans="1:29" x14ac:dyDescent="0.35">
      <c r="B14" s="84"/>
      <c r="C14" s="2"/>
      <c r="D14" s="2"/>
      <c r="E14" s="2"/>
      <c r="F14" s="2"/>
      <c r="G14" s="2"/>
      <c r="H14" s="2"/>
      <c r="I14" s="2"/>
      <c r="J14" s="162"/>
      <c r="K14" s="165"/>
      <c r="L14" s="146"/>
    </row>
    <row r="15" spans="1:29" x14ac:dyDescent="0.35">
      <c r="B15" s="84"/>
      <c r="C15" s="2"/>
      <c r="D15" s="2"/>
      <c r="E15" s="2"/>
      <c r="F15" s="2"/>
      <c r="G15" s="2"/>
      <c r="H15" s="2"/>
      <c r="I15" s="2"/>
      <c r="J15" s="162"/>
      <c r="K15" s="165"/>
      <c r="L15" s="146"/>
    </row>
    <row r="16" spans="1:29" x14ac:dyDescent="0.35">
      <c r="B16" s="84"/>
      <c r="C16" s="2"/>
      <c r="D16" s="2"/>
      <c r="E16" s="2"/>
      <c r="F16" s="2"/>
      <c r="G16" s="2"/>
      <c r="H16" s="2"/>
      <c r="I16" s="2"/>
      <c r="J16" s="162"/>
      <c r="K16" s="165"/>
      <c r="L16" s="146"/>
    </row>
    <row r="17" spans="2:12" x14ac:dyDescent="0.35">
      <c r="B17" s="84"/>
      <c r="C17" s="2"/>
      <c r="D17" s="2"/>
      <c r="E17" s="2"/>
      <c r="F17" s="2"/>
      <c r="G17" s="2"/>
      <c r="H17" s="2"/>
      <c r="I17" s="2"/>
      <c r="J17" s="162"/>
      <c r="K17" s="165"/>
      <c r="L17" s="146"/>
    </row>
    <row r="18" spans="2:12" x14ac:dyDescent="0.35">
      <c r="B18" s="84"/>
      <c r="C18" s="2"/>
      <c r="D18" s="2"/>
      <c r="E18" s="2"/>
      <c r="F18" s="2"/>
      <c r="G18" s="2"/>
      <c r="H18" s="2"/>
      <c r="I18" s="2"/>
      <c r="J18" s="162"/>
      <c r="K18" s="165"/>
      <c r="L18" s="146"/>
    </row>
    <row r="19" spans="2:12" x14ac:dyDescent="0.35">
      <c r="B19" s="84"/>
      <c r="C19" s="2"/>
      <c r="D19" s="2"/>
      <c r="E19" s="2"/>
      <c r="F19" s="2"/>
      <c r="G19" s="2"/>
      <c r="H19" s="2"/>
      <c r="I19" s="2"/>
      <c r="J19" s="162"/>
      <c r="K19" s="165"/>
      <c r="L19" s="146"/>
    </row>
    <row r="20" spans="2:12" x14ac:dyDescent="0.35">
      <c r="B20" s="84"/>
      <c r="C20" s="2"/>
      <c r="D20" s="2"/>
      <c r="E20" s="2"/>
      <c r="F20" s="2"/>
      <c r="G20" s="2"/>
      <c r="H20" s="2"/>
      <c r="I20" s="2"/>
      <c r="J20" s="162"/>
      <c r="K20" s="165"/>
      <c r="L20" s="146"/>
    </row>
    <row r="21" spans="2:12" x14ac:dyDescent="0.35">
      <c r="B21" s="84"/>
      <c r="C21" s="2"/>
      <c r="D21" s="2"/>
      <c r="E21" s="2"/>
      <c r="F21" s="2"/>
      <c r="G21" s="2"/>
      <c r="H21" s="2"/>
      <c r="I21" s="2"/>
      <c r="J21" s="162"/>
      <c r="K21" s="165"/>
      <c r="L21" s="146"/>
    </row>
    <row r="22" spans="2:12" x14ac:dyDescent="0.35">
      <c r="B22" s="84"/>
      <c r="C22" s="2"/>
      <c r="D22" s="2"/>
      <c r="E22" s="2"/>
      <c r="F22" s="2"/>
      <c r="G22" s="2"/>
      <c r="H22" s="2"/>
      <c r="I22" s="2"/>
      <c r="J22" s="162"/>
      <c r="K22" s="165"/>
      <c r="L22" s="146"/>
    </row>
    <row r="23" spans="2:12" x14ac:dyDescent="0.35">
      <c r="B23" s="84"/>
      <c r="C23" s="2"/>
      <c r="D23" s="2"/>
      <c r="E23" s="2"/>
      <c r="F23" s="2"/>
      <c r="G23" s="2"/>
      <c r="H23" s="2"/>
      <c r="I23" s="2"/>
      <c r="J23" s="162"/>
      <c r="K23" s="165"/>
      <c r="L23" s="146"/>
    </row>
    <row r="24" spans="2:12" x14ac:dyDescent="0.35">
      <c r="B24" s="84"/>
      <c r="C24" s="2"/>
      <c r="D24" s="2"/>
      <c r="E24" s="2"/>
      <c r="F24" s="2"/>
      <c r="G24" s="2"/>
      <c r="H24" s="2"/>
      <c r="I24" s="2"/>
      <c r="J24" s="162"/>
      <c r="K24" s="165"/>
      <c r="L24" s="146"/>
    </row>
    <row r="25" spans="2:12" x14ac:dyDescent="0.35">
      <c r="B25" s="84"/>
      <c r="C25" s="2"/>
      <c r="D25" s="2"/>
      <c r="E25" s="2"/>
      <c r="F25" s="2"/>
      <c r="G25" s="2"/>
      <c r="H25" s="2"/>
      <c r="I25" s="2"/>
      <c r="J25" s="162"/>
      <c r="K25" s="165"/>
      <c r="L25" s="146"/>
    </row>
    <row r="26" spans="2:12" x14ac:dyDescent="0.35">
      <c r="B26" s="84"/>
      <c r="C26" s="2"/>
      <c r="D26" s="2"/>
      <c r="E26" s="2"/>
      <c r="F26" s="2"/>
      <c r="G26" s="2"/>
      <c r="H26" s="2"/>
      <c r="I26" s="2"/>
      <c r="J26" s="162"/>
      <c r="K26" s="165"/>
      <c r="L26" s="146"/>
    </row>
    <row r="27" spans="2:12" ht="15" thickBot="1" x14ac:dyDescent="0.4">
      <c r="B27" s="90"/>
      <c r="C27" s="9"/>
      <c r="D27" s="9"/>
      <c r="E27" s="9"/>
      <c r="F27" s="9"/>
      <c r="G27" s="9"/>
      <c r="H27" s="9"/>
      <c r="I27" s="9"/>
      <c r="J27" s="163"/>
      <c r="K27" s="166"/>
      <c r="L27" s="147"/>
    </row>
    <row r="28" spans="2:12" s="14" customFormat="1" ht="15" thickBot="1" x14ac:dyDescent="0.4">
      <c r="C28" s="128"/>
      <c r="D28" s="128"/>
      <c r="E28" s="128"/>
      <c r="F28" s="128"/>
      <c r="G28" s="128"/>
      <c r="H28" s="129"/>
      <c r="I28" s="130"/>
      <c r="J28" s="235" t="s">
        <v>102</v>
      </c>
      <c r="K28" s="236"/>
      <c r="L28" s="160">
        <f>SUM(L13:L27)</f>
        <v>0</v>
      </c>
    </row>
    <row r="29" spans="2:12" s="14" customFormat="1" x14ac:dyDescent="0.35"/>
    <row r="30" spans="2:12" s="14" customFormat="1" x14ac:dyDescent="0.35">
      <c r="B30" s="27"/>
    </row>
    <row r="31" spans="2:12" s="14" customFormat="1" ht="15" x14ac:dyDescent="0.35">
      <c r="B31" s="27" t="s">
        <v>123</v>
      </c>
    </row>
    <row r="32" spans="2:12" s="14" customFormat="1" ht="15" x14ac:dyDescent="0.35">
      <c r="B32" s="13" t="s">
        <v>121</v>
      </c>
    </row>
    <row r="33" spans="2:2" s="14" customFormat="1" x14ac:dyDescent="0.35">
      <c r="B33" s="27" t="s">
        <v>108</v>
      </c>
    </row>
    <row r="34" spans="2:2" s="14" customFormat="1" x14ac:dyDescent="0.35"/>
    <row r="35" spans="2:2" s="14" customFormat="1" x14ac:dyDescent="0.35"/>
    <row r="36" spans="2:2" s="14" customFormat="1" x14ac:dyDescent="0.35"/>
    <row r="37" spans="2:2" s="14" customFormat="1" x14ac:dyDescent="0.35"/>
    <row r="38" spans="2:2" s="14" customFormat="1" x14ac:dyDescent="0.35"/>
    <row r="39" spans="2:2" s="14" customFormat="1" x14ac:dyDescent="0.35"/>
    <row r="40" spans="2:2" s="14" customFormat="1" x14ac:dyDescent="0.35"/>
    <row r="41" spans="2:2" s="14" customFormat="1" x14ac:dyDescent="0.35"/>
    <row r="42" spans="2:2" s="14" customFormat="1" x14ac:dyDescent="0.35"/>
    <row r="43" spans="2:2" s="14" customFormat="1" x14ac:dyDescent="0.35"/>
    <row r="44" spans="2:2" s="14" customFormat="1" x14ac:dyDescent="0.35"/>
    <row r="45" spans="2:2" s="14" customFormat="1" x14ac:dyDescent="0.35"/>
    <row r="46" spans="2:2" s="14" customFormat="1" x14ac:dyDescent="0.35"/>
    <row r="47" spans="2:2" s="14" customFormat="1" x14ac:dyDescent="0.35"/>
    <row r="48" spans="2:2" s="14" customFormat="1" x14ac:dyDescent="0.35"/>
    <row r="49" s="14" customFormat="1" x14ac:dyDescent="0.35"/>
    <row r="50" s="14" customFormat="1" x14ac:dyDescent="0.35"/>
    <row r="51" s="14" customFormat="1" x14ac:dyDescent="0.35"/>
    <row r="52" s="14" customFormat="1" x14ac:dyDescent="0.35"/>
    <row r="53" s="14" customFormat="1" x14ac:dyDescent="0.35"/>
    <row r="54" s="14" customFormat="1" x14ac:dyDescent="0.35"/>
    <row r="55" s="14" customFormat="1" x14ac:dyDescent="0.35"/>
    <row r="56" s="14" customFormat="1" x14ac:dyDescent="0.35"/>
    <row r="57" s="14" customFormat="1" x14ac:dyDescent="0.35"/>
    <row r="58" s="14" customFormat="1" x14ac:dyDescent="0.35"/>
    <row r="59" s="14" customFormat="1" x14ac:dyDescent="0.35"/>
    <row r="60" s="14" customFormat="1" x14ac:dyDescent="0.35"/>
    <row r="61" s="14" customFormat="1" x14ac:dyDescent="0.35"/>
    <row r="62" s="14" customFormat="1" x14ac:dyDescent="0.35"/>
    <row r="63" s="14" customFormat="1" x14ac:dyDescent="0.35"/>
    <row r="64" s="14" customFormat="1" x14ac:dyDescent="0.35"/>
    <row r="65" s="14" customFormat="1" x14ac:dyDescent="0.35"/>
    <row r="66" s="14" customFormat="1" x14ac:dyDescent="0.35"/>
    <row r="67" s="14" customFormat="1" x14ac:dyDescent="0.35"/>
    <row r="68" s="14" customFormat="1" x14ac:dyDescent="0.35"/>
    <row r="69" s="14" customFormat="1" x14ac:dyDescent="0.35"/>
    <row r="70" s="14" customFormat="1" x14ac:dyDescent="0.35"/>
    <row r="71" s="14" customFormat="1" x14ac:dyDescent="0.35"/>
    <row r="72" s="14" customFormat="1" x14ac:dyDescent="0.35"/>
    <row r="73" s="14" customFormat="1" x14ac:dyDescent="0.35"/>
    <row r="74" s="14" customFormat="1" x14ac:dyDescent="0.35"/>
    <row r="75" s="14" customFormat="1" x14ac:dyDescent="0.35"/>
    <row r="76" s="14" customFormat="1" x14ac:dyDescent="0.35"/>
    <row r="77" s="14" customFormat="1" x14ac:dyDescent="0.35"/>
    <row r="78" s="14" customFormat="1" x14ac:dyDescent="0.35"/>
    <row r="79" s="14" customFormat="1" x14ac:dyDescent="0.35"/>
    <row r="80" s="14" customFormat="1" x14ac:dyDescent="0.35"/>
    <row r="81" s="14" customFormat="1" x14ac:dyDescent="0.35"/>
    <row r="82" s="14" customFormat="1" x14ac:dyDescent="0.35"/>
    <row r="83" s="14" customFormat="1" x14ac:dyDescent="0.35"/>
    <row r="84" s="14" customFormat="1" x14ac:dyDescent="0.35"/>
    <row r="85" s="14" customFormat="1" x14ac:dyDescent="0.35"/>
    <row r="86" s="14" customFormat="1" x14ac:dyDescent="0.35"/>
    <row r="87" s="14" customFormat="1" x14ac:dyDescent="0.35"/>
    <row r="88" s="14" customFormat="1" x14ac:dyDescent="0.35"/>
    <row r="89" s="14" customFormat="1" x14ac:dyDescent="0.35"/>
    <row r="90" s="14" customFormat="1" x14ac:dyDescent="0.35"/>
    <row r="91" s="14" customFormat="1" x14ac:dyDescent="0.35"/>
    <row r="92" s="14" customFormat="1" x14ac:dyDescent="0.35"/>
    <row r="93" s="14" customFormat="1" x14ac:dyDescent="0.35"/>
    <row r="94" s="14" customFormat="1" x14ac:dyDescent="0.35"/>
    <row r="95" s="14" customFormat="1" x14ac:dyDescent="0.35"/>
    <row r="96" s="14" customFormat="1" x14ac:dyDescent="0.35"/>
    <row r="97" s="14" customFormat="1" x14ac:dyDescent="0.35"/>
    <row r="98" s="14" customFormat="1" x14ac:dyDescent="0.35"/>
    <row r="99" s="14" customFormat="1" x14ac:dyDescent="0.35"/>
    <row r="100" s="14" customFormat="1" x14ac:dyDescent="0.35"/>
    <row r="101" s="14" customFormat="1" x14ac:dyDescent="0.35"/>
    <row r="102" s="14" customFormat="1" x14ac:dyDescent="0.35"/>
    <row r="103" s="14" customFormat="1" x14ac:dyDescent="0.35"/>
    <row r="104" s="14" customFormat="1" x14ac:dyDescent="0.35"/>
    <row r="105" s="14" customFormat="1" x14ac:dyDescent="0.35"/>
    <row r="106" s="14" customFormat="1" x14ac:dyDescent="0.35"/>
    <row r="107" s="14" customFormat="1" x14ac:dyDescent="0.35"/>
    <row r="108" s="14" customFormat="1" x14ac:dyDescent="0.35"/>
    <row r="109" s="14" customFormat="1" x14ac:dyDescent="0.35"/>
    <row r="110" s="14" customFormat="1" x14ac:dyDescent="0.35"/>
    <row r="111" s="14" customFormat="1" x14ac:dyDescent="0.35"/>
    <row r="112" s="14" customFormat="1" x14ac:dyDescent="0.35"/>
    <row r="113" s="14" customFormat="1" x14ac:dyDescent="0.35"/>
    <row r="114" s="14" customFormat="1" x14ac:dyDescent="0.35"/>
    <row r="115" s="14" customFormat="1" x14ac:dyDescent="0.35"/>
    <row r="116" s="14" customFormat="1" x14ac:dyDescent="0.35"/>
    <row r="117" s="14" customFormat="1" x14ac:dyDescent="0.35"/>
    <row r="118" s="14" customFormat="1" x14ac:dyDescent="0.35"/>
    <row r="119" s="14" customFormat="1" x14ac:dyDescent="0.35"/>
    <row r="120" s="14" customFormat="1" x14ac:dyDescent="0.35"/>
    <row r="121" s="14" customFormat="1" x14ac:dyDescent="0.35"/>
    <row r="122" s="14" customFormat="1" x14ac:dyDescent="0.35"/>
    <row r="123" s="14" customFormat="1" x14ac:dyDescent="0.35"/>
    <row r="124" s="14" customFormat="1" x14ac:dyDescent="0.35"/>
    <row r="125" s="14" customFormat="1" x14ac:dyDescent="0.35"/>
    <row r="126" s="14" customFormat="1" x14ac:dyDescent="0.35"/>
    <row r="127" s="14" customFormat="1" x14ac:dyDescent="0.35"/>
    <row r="128" s="14" customFormat="1" x14ac:dyDescent="0.35"/>
    <row r="129" s="14" customFormat="1" x14ac:dyDescent="0.35"/>
    <row r="130" s="14" customFormat="1" x14ac:dyDescent="0.35"/>
    <row r="131" s="14" customFormat="1" x14ac:dyDescent="0.35"/>
    <row r="132" s="14" customFormat="1" x14ac:dyDescent="0.35"/>
    <row r="133" s="14" customFormat="1" x14ac:dyDescent="0.35"/>
    <row r="134" s="14" customFormat="1" x14ac:dyDescent="0.35"/>
    <row r="135" s="14" customFormat="1" x14ac:dyDescent="0.35"/>
    <row r="136" s="14" customFormat="1" x14ac:dyDescent="0.35"/>
    <row r="137" s="14" customFormat="1" x14ac:dyDescent="0.35"/>
    <row r="138" s="14" customFormat="1" x14ac:dyDescent="0.35"/>
    <row r="139" s="14" customFormat="1" x14ac:dyDescent="0.35"/>
    <row r="140" s="14" customFormat="1" x14ac:dyDescent="0.35"/>
    <row r="141" s="14" customFormat="1" x14ac:dyDescent="0.35"/>
    <row r="142" s="14" customFormat="1" x14ac:dyDescent="0.35"/>
    <row r="143" s="14" customFormat="1" x14ac:dyDescent="0.35"/>
    <row r="144" s="14" customFormat="1" x14ac:dyDescent="0.35"/>
    <row r="145" s="14" customFormat="1" x14ac:dyDescent="0.35"/>
    <row r="146" s="14" customFormat="1" x14ac:dyDescent="0.35"/>
    <row r="147" s="14" customFormat="1" x14ac:dyDescent="0.35"/>
    <row r="148" s="14" customFormat="1" x14ac:dyDescent="0.35"/>
    <row r="149" s="14" customFormat="1" x14ac:dyDescent="0.35"/>
    <row r="150" s="14" customFormat="1" x14ac:dyDescent="0.35"/>
    <row r="151" s="14" customFormat="1" x14ac:dyDescent="0.35"/>
    <row r="152" s="14" customFormat="1" x14ac:dyDescent="0.35"/>
    <row r="153" s="14" customFormat="1" x14ac:dyDescent="0.35"/>
    <row r="154" s="14" customFormat="1" x14ac:dyDescent="0.35"/>
    <row r="155" s="14" customFormat="1" x14ac:dyDescent="0.35"/>
    <row r="156" s="14" customFormat="1" x14ac:dyDescent="0.35"/>
    <row r="157" s="14" customFormat="1" x14ac:dyDescent="0.35"/>
    <row r="158" s="14" customFormat="1" x14ac:dyDescent="0.35"/>
    <row r="159" s="14" customFormat="1" x14ac:dyDescent="0.35"/>
    <row r="160" s="14" customFormat="1" x14ac:dyDescent="0.35"/>
    <row r="161" s="14" customFormat="1" x14ac:dyDescent="0.35"/>
    <row r="162" s="14" customFormat="1" x14ac:dyDescent="0.35"/>
    <row r="163" s="14" customFormat="1" x14ac:dyDescent="0.35"/>
    <row r="164" s="14" customFormat="1" x14ac:dyDescent="0.35"/>
    <row r="165" s="14" customFormat="1" x14ac:dyDescent="0.35"/>
    <row r="166" s="14" customFormat="1" x14ac:dyDescent="0.35"/>
    <row r="167" s="14" customFormat="1" x14ac:dyDescent="0.35"/>
    <row r="168" s="14" customFormat="1" x14ac:dyDescent="0.35"/>
    <row r="169" s="14" customFormat="1" x14ac:dyDescent="0.35"/>
    <row r="170" s="14" customFormat="1" x14ac:dyDescent="0.35"/>
    <row r="171" s="14" customFormat="1" x14ac:dyDescent="0.35"/>
    <row r="172" s="14" customFormat="1" x14ac:dyDescent="0.35"/>
    <row r="173" s="14" customFormat="1" x14ac:dyDescent="0.35"/>
    <row r="174" s="14" customFormat="1" x14ac:dyDescent="0.35"/>
    <row r="175" s="14" customFormat="1" x14ac:dyDescent="0.35"/>
    <row r="176" s="14" customFormat="1" x14ac:dyDescent="0.35"/>
    <row r="177" s="14" customFormat="1" x14ac:dyDescent="0.35"/>
    <row r="178" s="14" customFormat="1" x14ac:dyDescent="0.35"/>
    <row r="179" s="14" customFormat="1" x14ac:dyDescent="0.35"/>
    <row r="180" s="14" customFormat="1" x14ac:dyDescent="0.35"/>
    <row r="181" s="14" customFormat="1" x14ac:dyDescent="0.35"/>
    <row r="182" s="14" customFormat="1" x14ac:dyDescent="0.35"/>
    <row r="183" s="14" customFormat="1" x14ac:dyDescent="0.35"/>
    <row r="184" s="14" customFormat="1" x14ac:dyDescent="0.35"/>
    <row r="185" s="14" customFormat="1" x14ac:dyDescent="0.35"/>
    <row r="186" s="14" customFormat="1" x14ac:dyDescent="0.35"/>
    <row r="187" s="14" customFormat="1" x14ac:dyDescent="0.35"/>
    <row r="188" s="14" customFormat="1" x14ac:dyDescent="0.35"/>
    <row r="189" s="14" customFormat="1" x14ac:dyDescent="0.35"/>
    <row r="190" s="14" customFormat="1" x14ac:dyDescent="0.35"/>
    <row r="191" s="14" customFormat="1" x14ac:dyDescent="0.35"/>
    <row r="192" s="14" customFormat="1" x14ac:dyDescent="0.35"/>
    <row r="193" s="14" customFormat="1" x14ac:dyDescent="0.35"/>
    <row r="194" s="14" customFormat="1" x14ac:dyDescent="0.35"/>
    <row r="195" s="14" customFormat="1" x14ac:dyDescent="0.35"/>
    <row r="196" s="14" customFormat="1" x14ac:dyDescent="0.35"/>
    <row r="197" s="14" customFormat="1" x14ac:dyDescent="0.35"/>
    <row r="198" s="14" customFormat="1" x14ac:dyDescent="0.35"/>
    <row r="199" s="14" customFormat="1" x14ac:dyDescent="0.35"/>
    <row r="200" s="14" customFormat="1" x14ac:dyDescent="0.35"/>
    <row r="201" s="14" customFormat="1" x14ac:dyDescent="0.35"/>
    <row r="202" s="14" customFormat="1" x14ac:dyDescent="0.35"/>
    <row r="203" s="14" customFormat="1" x14ac:dyDescent="0.35"/>
    <row r="204" s="14" customFormat="1" x14ac:dyDescent="0.35"/>
    <row r="205" s="14" customFormat="1" x14ac:dyDescent="0.35"/>
    <row r="206" s="14" customFormat="1" x14ac:dyDescent="0.35"/>
    <row r="207" s="14" customFormat="1" x14ac:dyDescent="0.35"/>
    <row r="208" s="14" customFormat="1" x14ac:dyDescent="0.35"/>
    <row r="209" s="14" customFormat="1" x14ac:dyDescent="0.35"/>
    <row r="210" s="14" customFormat="1" x14ac:dyDescent="0.35"/>
    <row r="211" s="14" customFormat="1" x14ac:dyDescent="0.35"/>
    <row r="212" s="14" customFormat="1" x14ac:dyDescent="0.35"/>
    <row r="213" s="14" customFormat="1" x14ac:dyDescent="0.35"/>
    <row r="214" s="14" customFormat="1" x14ac:dyDescent="0.35"/>
  </sheetData>
  <mergeCells count="9">
    <mergeCell ref="B6:L6"/>
    <mergeCell ref="J28:K28"/>
    <mergeCell ref="B8:D8"/>
    <mergeCell ref="E8:G8"/>
    <mergeCell ref="H8:J8"/>
    <mergeCell ref="B9:D9"/>
    <mergeCell ref="E9:G9"/>
    <mergeCell ref="H9:J9"/>
    <mergeCell ref="K8:L8"/>
  </mergeCells>
  <pageMargins left="0.7" right="0.7" top="0.75" bottom="0.75" header="0.3" footer="0.3"/>
  <pageSetup paperSize="9" scale="54" orientation="portrait" r:id="rId1"/>
  <colBreaks count="1" manualBreakCount="1">
    <brk id="13" max="31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38B917-9E26-4E09-B119-15083C1C924B}">
  <sheetPr codeName="Hoja9"/>
  <dimension ref="A1:AI218"/>
  <sheetViews>
    <sheetView zoomScale="70" zoomScaleNormal="70" workbookViewId="0">
      <selection activeCell="K28" sqref="K28"/>
    </sheetView>
  </sheetViews>
  <sheetFormatPr baseColWidth="10" defaultColWidth="11.453125" defaultRowHeight="14.5" x14ac:dyDescent="0.35"/>
  <cols>
    <col min="1" max="1" width="5.7265625" style="14" customWidth="1"/>
    <col min="3" max="3" width="14.1796875" customWidth="1"/>
    <col min="4" max="4" width="13.54296875" customWidth="1"/>
    <col min="5" max="5" width="15.54296875" customWidth="1"/>
    <col min="6" max="6" width="20" customWidth="1"/>
    <col min="7" max="7" width="27.54296875" customWidth="1"/>
    <col min="8" max="8" width="23.1796875" customWidth="1"/>
    <col min="9" max="9" width="16.54296875" customWidth="1"/>
    <col min="10" max="10" width="14.7265625" customWidth="1"/>
    <col min="11" max="11" width="13.7265625" customWidth="1"/>
    <col min="12" max="35" width="11.453125" style="14"/>
  </cols>
  <sheetData>
    <row r="1" spans="1:35" s="14" customFormat="1" x14ac:dyDescent="0.35"/>
    <row r="2" spans="1:35" s="14" customFormat="1" x14ac:dyDescent="0.35"/>
    <row r="3" spans="1:35" s="14" customFormat="1" x14ac:dyDescent="0.35"/>
    <row r="4" spans="1:35" s="14" customFormat="1" x14ac:dyDescent="0.35"/>
    <row r="5" spans="1:35" s="14" customFormat="1" ht="15" thickBot="1" x14ac:dyDescent="0.4"/>
    <row r="6" spans="1:35" ht="15" customHeight="1" thickBot="1" x14ac:dyDescent="0.4">
      <c r="B6" s="230" t="s">
        <v>106</v>
      </c>
      <c r="C6" s="231"/>
      <c r="D6" s="231"/>
      <c r="E6" s="231"/>
      <c r="F6" s="231"/>
      <c r="G6" s="231"/>
      <c r="H6" s="231"/>
      <c r="I6" s="231"/>
      <c r="J6" s="231"/>
      <c r="K6" s="232"/>
    </row>
    <row r="7" spans="1:35" s="14" customFormat="1" ht="15" thickBot="1" x14ac:dyDescent="0.4">
      <c r="A7" s="25"/>
      <c r="B7" s="25"/>
      <c r="C7" s="25"/>
      <c r="D7" s="25"/>
      <c r="E7" s="25"/>
      <c r="F7" s="25"/>
      <c r="G7" s="25"/>
      <c r="H7" s="25"/>
      <c r="I7" s="25"/>
      <c r="J7" s="25"/>
      <c r="K7" s="25"/>
    </row>
    <row r="8" spans="1:35" s="14" customFormat="1" x14ac:dyDescent="0.35">
      <c r="A8" s="28"/>
      <c r="B8" s="237" t="s">
        <v>16</v>
      </c>
      <c r="C8" s="238"/>
      <c r="D8" s="233">
        <f>ID!$C$17</f>
        <v>0</v>
      </c>
      <c r="E8" s="233"/>
      <c r="F8" s="233"/>
      <c r="G8" s="242" t="s">
        <v>17</v>
      </c>
      <c r="H8" s="242"/>
      <c r="I8" s="280">
        <f>ID!$C$9</f>
        <v>0</v>
      </c>
      <c r="J8" s="280"/>
      <c r="K8" s="287"/>
    </row>
    <row r="9" spans="1:35" s="14" customFormat="1" ht="15" thickBot="1" x14ac:dyDescent="0.4">
      <c r="B9" s="239" t="s">
        <v>18</v>
      </c>
      <c r="C9" s="240"/>
      <c r="D9" s="241" t="str">
        <f>ID!$C$11</f>
        <v>ACOGIDA INTEGRAL TARIFA 1</v>
      </c>
      <c r="E9" s="241"/>
      <c r="F9" s="241"/>
      <c r="G9" s="243" t="s">
        <v>5</v>
      </c>
      <c r="H9" s="243"/>
      <c r="I9" s="288">
        <f>ID!$D$12</f>
        <v>0</v>
      </c>
      <c r="J9" s="289"/>
      <c r="K9" s="132">
        <f>ID!$G$12</f>
        <v>0</v>
      </c>
    </row>
    <row r="10" spans="1:35" s="14" customFormat="1" x14ac:dyDescent="0.35">
      <c r="B10" s="122"/>
      <c r="C10" s="119"/>
      <c r="D10" s="119"/>
      <c r="E10" s="119"/>
      <c r="F10" s="119"/>
      <c r="G10" s="119"/>
      <c r="H10" s="119"/>
      <c r="I10" s="119"/>
      <c r="J10" s="119"/>
      <c r="K10" s="124"/>
    </row>
    <row r="11" spans="1:35" s="14" customFormat="1" ht="15" thickBot="1" x14ac:dyDescent="0.4"/>
    <row r="12" spans="1:35" s="1" customFormat="1" ht="46" thickBot="1" x14ac:dyDescent="0.4">
      <c r="A12" s="26"/>
      <c r="B12" s="82" t="s">
        <v>112</v>
      </c>
      <c r="C12" s="77" t="s">
        <v>19</v>
      </c>
      <c r="D12" s="73" t="s">
        <v>20</v>
      </c>
      <c r="E12" s="73" t="s">
        <v>42</v>
      </c>
      <c r="F12" s="73" t="s">
        <v>43</v>
      </c>
      <c r="G12" s="73" t="s">
        <v>44</v>
      </c>
      <c r="H12" s="73" t="s">
        <v>45</v>
      </c>
      <c r="I12" s="73" t="s">
        <v>98</v>
      </c>
      <c r="J12" s="73" t="s">
        <v>122</v>
      </c>
      <c r="K12" s="89" t="s">
        <v>120</v>
      </c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</row>
    <row r="13" spans="1:35" ht="15.5" x14ac:dyDescent="0.35">
      <c r="B13" s="83"/>
      <c r="C13" s="3"/>
      <c r="D13" s="3"/>
      <c r="E13" s="3"/>
      <c r="F13" s="3"/>
      <c r="G13" s="3"/>
      <c r="H13" s="3"/>
      <c r="I13" s="142"/>
      <c r="J13" s="167"/>
      <c r="K13" s="145"/>
      <c r="L13" s="32"/>
    </row>
    <row r="14" spans="1:35" ht="15.5" x14ac:dyDescent="0.35">
      <c r="B14" s="84"/>
      <c r="C14" s="2"/>
      <c r="D14" s="2"/>
      <c r="E14" s="2"/>
      <c r="F14" s="2"/>
      <c r="G14" s="2"/>
      <c r="H14" s="2"/>
      <c r="I14" s="143"/>
      <c r="J14" s="168"/>
      <c r="K14" s="146"/>
      <c r="L14" s="32"/>
    </row>
    <row r="15" spans="1:35" ht="15.5" x14ac:dyDescent="0.35">
      <c r="B15" s="84"/>
      <c r="C15" s="2"/>
      <c r="D15" s="2"/>
      <c r="E15" s="2"/>
      <c r="F15" s="2"/>
      <c r="G15" s="2"/>
      <c r="H15" s="2"/>
      <c r="I15" s="143"/>
      <c r="J15" s="168"/>
      <c r="K15" s="146"/>
      <c r="L15" s="32"/>
    </row>
    <row r="16" spans="1:35" ht="15.5" x14ac:dyDescent="0.35">
      <c r="B16" s="84"/>
      <c r="C16" s="2"/>
      <c r="D16" s="2"/>
      <c r="E16" s="2"/>
      <c r="F16" s="2"/>
      <c r="G16" s="2"/>
      <c r="H16" s="2"/>
      <c r="I16" s="143"/>
      <c r="J16" s="168"/>
      <c r="K16" s="146"/>
      <c r="L16" s="32"/>
    </row>
    <row r="17" spans="2:12" ht="15.5" x14ac:dyDescent="0.35">
      <c r="B17" s="84"/>
      <c r="C17" s="2"/>
      <c r="D17" s="2"/>
      <c r="E17" s="2"/>
      <c r="F17" s="2"/>
      <c r="G17" s="2"/>
      <c r="H17" s="2"/>
      <c r="I17" s="143"/>
      <c r="J17" s="168"/>
      <c r="K17" s="146"/>
      <c r="L17" s="32"/>
    </row>
    <row r="18" spans="2:12" ht="15.5" x14ac:dyDescent="0.35">
      <c r="B18" s="84"/>
      <c r="C18" s="2"/>
      <c r="D18" s="2"/>
      <c r="E18" s="2"/>
      <c r="F18" s="2"/>
      <c r="G18" s="2"/>
      <c r="H18" s="2"/>
      <c r="I18" s="143"/>
      <c r="J18" s="168"/>
      <c r="K18" s="146"/>
      <c r="L18" s="32"/>
    </row>
    <row r="19" spans="2:12" ht="15.5" x14ac:dyDescent="0.35">
      <c r="B19" s="84"/>
      <c r="C19" s="2"/>
      <c r="D19" s="2"/>
      <c r="E19" s="2"/>
      <c r="F19" s="2"/>
      <c r="G19" s="2"/>
      <c r="H19" s="2"/>
      <c r="I19" s="143"/>
      <c r="J19" s="168"/>
      <c r="K19" s="146"/>
      <c r="L19" s="32"/>
    </row>
    <row r="20" spans="2:12" x14ac:dyDescent="0.35">
      <c r="B20" s="84"/>
      <c r="C20" s="2"/>
      <c r="D20" s="2"/>
      <c r="E20" s="2"/>
      <c r="F20" s="2"/>
      <c r="G20" s="2"/>
      <c r="H20" s="2"/>
      <c r="I20" s="143"/>
      <c r="J20" s="168"/>
      <c r="K20" s="146"/>
    </row>
    <row r="21" spans="2:12" x14ac:dyDescent="0.35">
      <c r="B21" s="84"/>
      <c r="C21" s="2"/>
      <c r="D21" s="2"/>
      <c r="E21" s="2"/>
      <c r="F21" s="2"/>
      <c r="G21" s="2"/>
      <c r="H21" s="2"/>
      <c r="I21" s="143"/>
      <c r="J21" s="168"/>
      <c r="K21" s="146"/>
    </row>
    <row r="22" spans="2:12" x14ac:dyDescent="0.35">
      <c r="B22" s="84"/>
      <c r="C22" s="2"/>
      <c r="D22" s="2"/>
      <c r="E22" s="2"/>
      <c r="F22" s="2"/>
      <c r="G22" s="2"/>
      <c r="H22" s="2"/>
      <c r="I22" s="143"/>
      <c r="J22" s="168"/>
      <c r="K22" s="146"/>
    </row>
    <row r="23" spans="2:12" x14ac:dyDescent="0.35">
      <c r="B23" s="84"/>
      <c r="C23" s="2"/>
      <c r="D23" s="2"/>
      <c r="E23" s="2"/>
      <c r="F23" s="2"/>
      <c r="G23" s="2"/>
      <c r="H23" s="2"/>
      <c r="I23" s="143"/>
      <c r="J23" s="168"/>
      <c r="K23" s="146"/>
    </row>
    <row r="24" spans="2:12" x14ac:dyDescent="0.35">
      <c r="B24" s="84"/>
      <c r="C24" s="2"/>
      <c r="D24" s="2"/>
      <c r="E24" s="2"/>
      <c r="F24" s="2"/>
      <c r="G24" s="2"/>
      <c r="H24" s="2"/>
      <c r="I24" s="143"/>
      <c r="J24" s="168"/>
      <c r="K24" s="146"/>
    </row>
    <row r="25" spans="2:12" x14ac:dyDescent="0.35">
      <c r="B25" s="84"/>
      <c r="C25" s="2"/>
      <c r="D25" s="2"/>
      <c r="E25" s="2"/>
      <c r="F25" s="2"/>
      <c r="G25" s="2"/>
      <c r="H25" s="2"/>
      <c r="I25" s="143"/>
      <c r="J25" s="168"/>
      <c r="K25" s="146"/>
    </row>
    <row r="26" spans="2:12" x14ac:dyDescent="0.35">
      <c r="B26" s="84"/>
      <c r="C26" s="2"/>
      <c r="D26" s="2"/>
      <c r="E26" s="2"/>
      <c r="F26" s="2"/>
      <c r="G26" s="2"/>
      <c r="H26" s="2"/>
      <c r="I26" s="143"/>
      <c r="J26" s="168"/>
      <c r="K26" s="146"/>
    </row>
    <row r="27" spans="2:12" ht="15" thickBot="1" x14ac:dyDescent="0.4">
      <c r="B27" s="90"/>
      <c r="C27" s="9"/>
      <c r="D27" s="9"/>
      <c r="E27" s="9"/>
      <c r="F27" s="9"/>
      <c r="G27" s="9"/>
      <c r="H27" s="9"/>
      <c r="I27" s="144"/>
      <c r="J27" s="169"/>
      <c r="K27" s="147"/>
    </row>
    <row r="28" spans="2:12" ht="15" thickBot="1" x14ac:dyDescent="0.4">
      <c r="B28" s="122"/>
      <c r="C28" s="123"/>
      <c r="D28" s="123"/>
      <c r="E28" s="123"/>
      <c r="F28" s="123"/>
      <c r="G28" s="120"/>
      <c r="H28" s="121"/>
      <c r="I28" s="235" t="s">
        <v>102</v>
      </c>
      <c r="J28" s="236"/>
      <c r="K28" s="160">
        <f>SUM(K13:K27)</f>
        <v>0</v>
      </c>
    </row>
    <row r="29" spans="2:12" s="14" customFormat="1" x14ac:dyDescent="0.35"/>
    <row r="30" spans="2:12" s="14" customFormat="1" x14ac:dyDescent="0.35">
      <c r="B30" s="27"/>
    </row>
    <row r="31" spans="2:12" s="14" customFormat="1" ht="15" x14ac:dyDescent="0.35">
      <c r="B31" s="27" t="s">
        <v>123</v>
      </c>
    </row>
    <row r="32" spans="2:12" s="14" customFormat="1" ht="15" x14ac:dyDescent="0.35">
      <c r="B32" s="13" t="s">
        <v>121</v>
      </c>
    </row>
    <row r="33" spans="2:2" s="14" customFormat="1" x14ac:dyDescent="0.35">
      <c r="B33" s="27" t="s">
        <v>108</v>
      </c>
    </row>
    <row r="34" spans="2:2" s="14" customFormat="1" x14ac:dyDescent="0.35"/>
    <row r="35" spans="2:2" s="14" customFormat="1" x14ac:dyDescent="0.35"/>
    <row r="36" spans="2:2" s="14" customFormat="1" x14ac:dyDescent="0.35"/>
    <row r="37" spans="2:2" s="14" customFormat="1" x14ac:dyDescent="0.35"/>
    <row r="38" spans="2:2" s="14" customFormat="1" x14ac:dyDescent="0.35"/>
    <row r="39" spans="2:2" s="14" customFormat="1" x14ac:dyDescent="0.35"/>
    <row r="40" spans="2:2" s="14" customFormat="1" x14ac:dyDescent="0.35"/>
    <row r="41" spans="2:2" s="14" customFormat="1" x14ac:dyDescent="0.35"/>
    <row r="42" spans="2:2" s="14" customFormat="1" x14ac:dyDescent="0.35"/>
    <row r="43" spans="2:2" s="14" customFormat="1" x14ac:dyDescent="0.35"/>
    <row r="44" spans="2:2" s="14" customFormat="1" x14ac:dyDescent="0.35"/>
    <row r="45" spans="2:2" s="14" customFormat="1" x14ac:dyDescent="0.35"/>
    <row r="46" spans="2:2" s="14" customFormat="1" x14ac:dyDescent="0.35"/>
    <row r="47" spans="2:2" s="14" customFormat="1" x14ac:dyDescent="0.35"/>
    <row r="48" spans="2:2" s="14" customFormat="1" x14ac:dyDescent="0.35"/>
    <row r="49" s="14" customFormat="1" x14ac:dyDescent="0.35"/>
    <row r="50" s="14" customFormat="1" x14ac:dyDescent="0.35"/>
    <row r="51" s="14" customFormat="1" x14ac:dyDescent="0.35"/>
    <row r="52" s="14" customFormat="1" x14ac:dyDescent="0.35"/>
    <row r="53" s="14" customFormat="1" x14ac:dyDescent="0.35"/>
    <row r="54" s="14" customFormat="1" x14ac:dyDescent="0.35"/>
    <row r="55" s="14" customFormat="1" x14ac:dyDescent="0.35"/>
    <row r="56" s="14" customFormat="1" x14ac:dyDescent="0.35"/>
    <row r="57" s="14" customFormat="1" x14ac:dyDescent="0.35"/>
    <row r="58" s="14" customFormat="1" x14ac:dyDescent="0.35"/>
    <row r="59" s="14" customFormat="1" x14ac:dyDescent="0.35"/>
    <row r="60" s="14" customFormat="1" x14ac:dyDescent="0.35"/>
    <row r="61" s="14" customFormat="1" x14ac:dyDescent="0.35"/>
    <row r="62" s="14" customFormat="1" x14ac:dyDescent="0.35"/>
    <row r="63" s="14" customFormat="1" x14ac:dyDescent="0.35"/>
    <row r="64" s="14" customFormat="1" x14ac:dyDescent="0.35"/>
    <row r="65" s="14" customFormat="1" x14ac:dyDescent="0.35"/>
    <row r="66" s="14" customFormat="1" x14ac:dyDescent="0.35"/>
    <row r="67" s="14" customFormat="1" x14ac:dyDescent="0.35"/>
    <row r="68" s="14" customFormat="1" x14ac:dyDescent="0.35"/>
    <row r="69" s="14" customFormat="1" x14ac:dyDescent="0.35"/>
    <row r="70" s="14" customFormat="1" x14ac:dyDescent="0.35"/>
    <row r="71" s="14" customFormat="1" x14ac:dyDescent="0.35"/>
    <row r="72" s="14" customFormat="1" x14ac:dyDescent="0.35"/>
    <row r="73" s="14" customFormat="1" x14ac:dyDescent="0.35"/>
    <row r="74" s="14" customFormat="1" x14ac:dyDescent="0.35"/>
    <row r="75" s="14" customFormat="1" x14ac:dyDescent="0.35"/>
    <row r="76" s="14" customFormat="1" x14ac:dyDescent="0.35"/>
    <row r="77" s="14" customFormat="1" x14ac:dyDescent="0.35"/>
    <row r="78" s="14" customFormat="1" x14ac:dyDescent="0.35"/>
    <row r="79" s="14" customFormat="1" x14ac:dyDescent="0.35"/>
    <row r="80" s="14" customFormat="1" x14ac:dyDescent="0.35"/>
    <row r="81" s="14" customFormat="1" x14ac:dyDescent="0.35"/>
    <row r="82" s="14" customFormat="1" x14ac:dyDescent="0.35"/>
    <row r="83" s="14" customFormat="1" x14ac:dyDescent="0.35"/>
    <row r="84" s="14" customFormat="1" x14ac:dyDescent="0.35"/>
    <row r="85" s="14" customFormat="1" x14ac:dyDescent="0.35"/>
    <row r="86" s="14" customFormat="1" x14ac:dyDescent="0.35"/>
    <row r="87" s="14" customFormat="1" x14ac:dyDescent="0.35"/>
    <row r="88" s="14" customFormat="1" x14ac:dyDescent="0.35"/>
    <row r="89" s="14" customFormat="1" x14ac:dyDescent="0.35"/>
    <row r="90" s="14" customFormat="1" x14ac:dyDescent="0.35"/>
    <row r="91" s="14" customFormat="1" x14ac:dyDescent="0.35"/>
    <row r="92" s="14" customFormat="1" x14ac:dyDescent="0.35"/>
    <row r="93" s="14" customFormat="1" x14ac:dyDescent="0.35"/>
    <row r="94" s="14" customFormat="1" x14ac:dyDescent="0.35"/>
    <row r="95" s="14" customFormat="1" x14ac:dyDescent="0.35"/>
    <row r="96" s="14" customFormat="1" x14ac:dyDescent="0.35"/>
    <row r="97" s="14" customFormat="1" x14ac:dyDescent="0.35"/>
    <row r="98" s="14" customFormat="1" x14ac:dyDescent="0.35"/>
    <row r="99" s="14" customFormat="1" x14ac:dyDescent="0.35"/>
    <row r="100" s="14" customFormat="1" x14ac:dyDescent="0.35"/>
    <row r="101" s="14" customFormat="1" x14ac:dyDescent="0.35"/>
    <row r="102" s="14" customFormat="1" x14ac:dyDescent="0.35"/>
    <row r="103" s="14" customFormat="1" x14ac:dyDescent="0.35"/>
    <row r="104" s="14" customFormat="1" x14ac:dyDescent="0.35"/>
    <row r="105" s="14" customFormat="1" x14ac:dyDescent="0.35"/>
    <row r="106" s="14" customFormat="1" x14ac:dyDescent="0.35"/>
    <row r="107" s="14" customFormat="1" x14ac:dyDescent="0.35"/>
    <row r="108" s="14" customFormat="1" x14ac:dyDescent="0.35"/>
    <row r="109" s="14" customFormat="1" x14ac:dyDescent="0.35"/>
    <row r="110" s="14" customFormat="1" x14ac:dyDescent="0.35"/>
    <row r="111" s="14" customFormat="1" x14ac:dyDescent="0.35"/>
    <row r="112" s="14" customFormat="1" x14ac:dyDescent="0.35"/>
    <row r="113" s="14" customFormat="1" x14ac:dyDescent="0.35"/>
    <row r="114" s="14" customFormat="1" x14ac:dyDescent="0.35"/>
    <row r="115" s="14" customFormat="1" x14ac:dyDescent="0.35"/>
    <row r="116" s="14" customFormat="1" x14ac:dyDescent="0.35"/>
    <row r="117" s="14" customFormat="1" x14ac:dyDescent="0.35"/>
    <row r="118" s="14" customFormat="1" x14ac:dyDescent="0.35"/>
    <row r="119" s="14" customFormat="1" x14ac:dyDescent="0.35"/>
    <row r="120" s="14" customFormat="1" x14ac:dyDescent="0.35"/>
    <row r="121" s="14" customFormat="1" x14ac:dyDescent="0.35"/>
    <row r="122" s="14" customFormat="1" x14ac:dyDescent="0.35"/>
    <row r="123" s="14" customFormat="1" x14ac:dyDescent="0.35"/>
    <row r="124" s="14" customFormat="1" x14ac:dyDescent="0.35"/>
    <row r="125" s="14" customFormat="1" x14ac:dyDescent="0.35"/>
    <row r="126" s="14" customFormat="1" x14ac:dyDescent="0.35"/>
    <row r="127" s="14" customFormat="1" x14ac:dyDescent="0.35"/>
    <row r="128" s="14" customFormat="1" x14ac:dyDescent="0.35"/>
    <row r="129" s="14" customFormat="1" x14ac:dyDescent="0.35"/>
    <row r="130" s="14" customFormat="1" x14ac:dyDescent="0.35"/>
    <row r="131" s="14" customFormat="1" x14ac:dyDescent="0.35"/>
    <row r="132" s="14" customFormat="1" x14ac:dyDescent="0.35"/>
    <row r="133" s="14" customFormat="1" x14ac:dyDescent="0.35"/>
    <row r="134" s="14" customFormat="1" x14ac:dyDescent="0.35"/>
    <row r="135" s="14" customFormat="1" x14ac:dyDescent="0.35"/>
    <row r="136" s="14" customFormat="1" x14ac:dyDescent="0.35"/>
    <row r="137" s="14" customFormat="1" x14ac:dyDescent="0.35"/>
    <row r="138" s="14" customFormat="1" x14ac:dyDescent="0.35"/>
    <row r="139" s="14" customFormat="1" x14ac:dyDescent="0.35"/>
    <row r="140" s="14" customFormat="1" x14ac:dyDescent="0.35"/>
    <row r="141" s="14" customFormat="1" x14ac:dyDescent="0.35"/>
    <row r="142" s="14" customFormat="1" x14ac:dyDescent="0.35"/>
    <row r="143" s="14" customFormat="1" x14ac:dyDescent="0.35"/>
    <row r="144" s="14" customFormat="1" x14ac:dyDescent="0.35"/>
    <row r="145" s="14" customFormat="1" x14ac:dyDescent="0.35"/>
    <row r="146" s="14" customFormat="1" x14ac:dyDescent="0.35"/>
    <row r="147" s="14" customFormat="1" x14ac:dyDescent="0.35"/>
    <row r="148" s="14" customFormat="1" x14ac:dyDescent="0.35"/>
    <row r="149" s="14" customFormat="1" x14ac:dyDescent="0.35"/>
    <row r="150" s="14" customFormat="1" x14ac:dyDescent="0.35"/>
    <row r="151" s="14" customFormat="1" x14ac:dyDescent="0.35"/>
    <row r="152" s="14" customFormat="1" x14ac:dyDescent="0.35"/>
    <row r="153" s="14" customFormat="1" x14ac:dyDescent="0.35"/>
    <row r="154" s="14" customFormat="1" x14ac:dyDescent="0.35"/>
    <row r="155" s="14" customFormat="1" x14ac:dyDescent="0.35"/>
    <row r="156" s="14" customFormat="1" x14ac:dyDescent="0.35"/>
    <row r="157" s="14" customFormat="1" x14ac:dyDescent="0.35"/>
    <row r="158" s="14" customFormat="1" x14ac:dyDescent="0.35"/>
    <row r="159" s="14" customFormat="1" x14ac:dyDescent="0.35"/>
    <row r="160" s="14" customFormat="1" x14ac:dyDescent="0.35"/>
    <row r="161" s="14" customFormat="1" x14ac:dyDescent="0.35"/>
    <row r="162" s="14" customFormat="1" x14ac:dyDescent="0.35"/>
    <row r="163" s="14" customFormat="1" x14ac:dyDescent="0.35"/>
    <row r="164" s="14" customFormat="1" x14ac:dyDescent="0.35"/>
    <row r="165" s="14" customFormat="1" x14ac:dyDescent="0.35"/>
    <row r="166" s="14" customFormat="1" x14ac:dyDescent="0.35"/>
    <row r="167" s="14" customFormat="1" x14ac:dyDescent="0.35"/>
    <row r="168" s="14" customFormat="1" x14ac:dyDescent="0.35"/>
    <row r="169" s="14" customFormat="1" x14ac:dyDescent="0.35"/>
    <row r="170" s="14" customFormat="1" x14ac:dyDescent="0.35"/>
    <row r="171" s="14" customFormat="1" x14ac:dyDescent="0.35"/>
    <row r="172" s="14" customFormat="1" x14ac:dyDescent="0.35"/>
    <row r="173" s="14" customFormat="1" x14ac:dyDescent="0.35"/>
    <row r="174" s="14" customFormat="1" x14ac:dyDescent="0.35"/>
    <row r="175" s="14" customFormat="1" x14ac:dyDescent="0.35"/>
    <row r="176" s="14" customFormat="1" x14ac:dyDescent="0.35"/>
    <row r="177" s="14" customFormat="1" x14ac:dyDescent="0.35"/>
    <row r="178" s="14" customFormat="1" x14ac:dyDescent="0.35"/>
    <row r="179" s="14" customFormat="1" x14ac:dyDescent="0.35"/>
    <row r="180" s="14" customFormat="1" x14ac:dyDescent="0.35"/>
    <row r="181" s="14" customFormat="1" x14ac:dyDescent="0.35"/>
    <row r="182" s="14" customFormat="1" x14ac:dyDescent="0.35"/>
    <row r="183" s="14" customFormat="1" x14ac:dyDescent="0.35"/>
    <row r="184" s="14" customFormat="1" x14ac:dyDescent="0.35"/>
    <row r="185" s="14" customFormat="1" x14ac:dyDescent="0.35"/>
    <row r="186" s="14" customFormat="1" x14ac:dyDescent="0.35"/>
    <row r="187" s="14" customFormat="1" x14ac:dyDescent="0.35"/>
    <row r="188" s="14" customFormat="1" x14ac:dyDescent="0.35"/>
    <row r="189" s="14" customFormat="1" x14ac:dyDescent="0.35"/>
    <row r="190" s="14" customFormat="1" x14ac:dyDescent="0.35"/>
    <row r="191" s="14" customFormat="1" x14ac:dyDescent="0.35"/>
    <row r="192" s="14" customFormat="1" x14ac:dyDescent="0.35"/>
    <row r="193" s="14" customFormat="1" x14ac:dyDescent="0.35"/>
    <row r="194" s="14" customFormat="1" x14ac:dyDescent="0.35"/>
    <row r="195" s="14" customFormat="1" x14ac:dyDescent="0.35"/>
    <row r="196" s="14" customFormat="1" x14ac:dyDescent="0.35"/>
    <row r="197" s="14" customFormat="1" x14ac:dyDescent="0.35"/>
    <row r="198" s="14" customFormat="1" x14ac:dyDescent="0.35"/>
    <row r="199" s="14" customFormat="1" x14ac:dyDescent="0.35"/>
    <row r="200" s="14" customFormat="1" x14ac:dyDescent="0.35"/>
    <row r="201" s="14" customFormat="1" x14ac:dyDescent="0.35"/>
    <row r="202" s="14" customFormat="1" x14ac:dyDescent="0.35"/>
    <row r="203" s="14" customFormat="1" x14ac:dyDescent="0.35"/>
    <row r="204" s="14" customFormat="1" x14ac:dyDescent="0.35"/>
    <row r="205" s="14" customFormat="1" x14ac:dyDescent="0.35"/>
    <row r="206" s="14" customFormat="1" x14ac:dyDescent="0.35"/>
    <row r="207" s="14" customFormat="1" x14ac:dyDescent="0.35"/>
    <row r="208" s="14" customFormat="1" x14ac:dyDescent="0.35"/>
    <row r="209" s="14" customFormat="1" x14ac:dyDescent="0.35"/>
    <row r="210" s="14" customFormat="1" x14ac:dyDescent="0.35"/>
    <row r="211" s="14" customFormat="1" x14ac:dyDescent="0.35"/>
    <row r="212" s="14" customFormat="1" x14ac:dyDescent="0.35"/>
    <row r="213" s="14" customFormat="1" x14ac:dyDescent="0.35"/>
    <row r="214" s="14" customFormat="1" x14ac:dyDescent="0.35"/>
    <row r="215" s="14" customFormat="1" x14ac:dyDescent="0.35"/>
    <row r="216" s="14" customFormat="1" x14ac:dyDescent="0.35"/>
    <row r="217" s="14" customFormat="1" x14ac:dyDescent="0.35"/>
    <row r="218" s="14" customFormat="1" x14ac:dyDescent="0.35"/>
  </sheetData>
  <mergeCells count="10">
    <mergeCell ref="B6:K6"/>
    <mergeCell ref="B9:C9"/>
    <mergeCell ref="B8:C8"/>
    <mergeCell ref="I28:J28"/>
    <mergeCell ref="D8:F8"/>
    <mergeCell ref="D9:F9"/>
    <mergeCell ref="G8:H8"/>
    <mergeCell ref="G9:H9"/>
    <mergeCell ref="I8:K8"/>
    <mergeCell ref="I9:J9"/>
  </mergeCells>
  <pageMargins left="0.7" right="0.7" top="0.75" bottom="0.75" header="0.3" footer="0.3"/>
  <pageSetup paperSize="9" scale="53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F7DA41DB3FAF54DB266EB16261FFEA8" ma:contentTypeVersion="2" ma:contentTypeDescription="Crear nuevo documento." ma:contentTypeScope="" ma:versionID="94100780facd3e6058b3ae9d4162e8fa">
  <xsd:schema xmlns:xsd="http://www.w3.org/2001/XMLSchema" xmlns:xs="http://www.w3.org/2001/XMLSchema" xmlns:p="http://schemas.microsoft.com/office/2006/metadata/properties" xmlns:ns2="2fe73735-4365-4eb4-835d-9185378819c5" targetNamespace="http://schemas.microsoft.com/office/2006/metadata/properties" ma:root="true" ma:fieldsID="20493bfabc4bad98cf0383cb434d4dae" ns2:_="">
    <xsd:import namespace="2fe73735-4365-4eb4-835d-9185378819c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fe73735-4365-4eb4-835d-9185378819c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2EECB28-CA9A-4FFB-BDEE-CD431A2A83A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fe73735-4365-4eb4-835d-9185378819c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733E957-9ACF-4532-9DCE-D0B6F16B10A0}">
  <ds:schemaRefs>
    <ds:schemaRef ds:uri="http://purl.org/dc/terms/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2fe73735-4365-4eb4-835d-9185378819c5"/>
    <ds:schemaRef ds:uri="http://purl.org/dc/dcmitype/"/>
    <ds:schemaRef ds:uri="http://www.w3.org/XML/1998/namespace"/>
    <ds:schemaRef ds:uri="http://schemas.microsoft.com/office/infopath/2007/PartnerControl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D01E0314-1F98-4856-AE2F-5C853FC1C25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9</vt:i4>
      </vt:variant>
    </vt:vector>
  </HeadingPairs>
  <TitlesOfParts>
    <vt:vector size="20" baseType="lpstr">
      <vt:lpstr>Retribuciones</vt:lpstr>
      <vt:lpstr>ID</vt:lpstr>
      <vt:lpstr>Anexo I.a PERSONAL</vt:lpstr>
      <vt:lpstr>Anexo I.b PERSONAL SS</vt:lpstr>
      <vt:lpstr>Anexo I.c ARRENDAMIENTO DE SERV</vt:lpstr>
      <vt:lpstr>Anexo II ACTIVIDADES</vt:lpstr>
      <vt:lpstr>Anexo III SUBCONTRATACIÓN</vt:lpstr>
      <vt:lpstr>Anexo IV GASTOS BENEFICIARIOS</vt:lpstr>
      <vt:lpstr>Anexo V VIAJES Y ESTANCIAS</vt:lpstr>
      <vt:lpstr>Anexo VI INVERSIONES</vt:lpstr>
      <vt:lpstr>ANEXO  - RESUMEN</vt:lpstr>
      <vt:lpstr>'ANEXO  - RESUMEN'!Área_de_impresión</vt:lpstr>
      <vt:lpstr>'Anexo I.a PERSONAL'!Área_de_impresión</vt:lpstr>
      <vt:lpstr>'Anexo I.b PERSONAL SS'!Área_de_impresión</vt:lpstr>
      <vt:lpstr>'Anexo II ACTIVIDADES'!Área_de_impresión</vt:lpstr>
      <vt:lpstr>'Anexo III SUBCONTRATACIÓN'!Área_de_impresión</vt:lpstr>
      <vt:lpstr>'Anexo IV GASTOS BENEFICIARIOS'!Área_de_impresión</vt:lpstr>
      <vt:lpstr>'Anexo V VIAJES Y ESTANCIAS'!Área_de_impresión</vt:lpstr>
      <vt:lpstr>'Anexo VI INVERSIONES'!Área_de_impresión</vt:lpstr>
      <vt:lpstr>ID!Área_de_impresión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MENA MOLINA, SANDRA</dc:creator>
  <cp:keywords/>
  <dc:description/>
  <cp:lastModifiedBy>SUAREZ BUSTAMANTE FIGUEROA, NATALIA</cp:lastModifiedBy>
  <cp:revision/>
  <dcterms:created xsi:type="dcterms:W3CDTF">2015-06-05T18:19:34Z</dcterms:created>
  <dcterms:modified xsi:type="dcterms:W3CDTF">2025-02-26T07:19:54Z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0x0101008F7DA41DB3FAF54DB266EB16261FFEA8</vt:lpwstr>
  </property>
</Properties>
</file>